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65" yWindow="1170" windowWidth="13980" windowHeight="7770" tabRatio="375" activeTab="2"/>
  </bookViews>
  <sheets>
    <sheet name="Прайс" sheetId="1" r:id="rId1"/>
    <sheet name="GREE" sheetId="2" r:id="rId2"/>
    <sheet name="Fujitsu RAC-PAC" sheetId="3" r:id="rId3"/>
  </sheets>
  <definedNames>
    <definedName name="_xlnm.Print_Titles" localSheetId="2">'Fujitsu RAC-PAC'!$4:$4</definedName>
    <definedName name="_xlnm.Print_Area" localSheetId="0">'Прайс'!$A$1:$H$500</definedName>
  </definedNames>
  <calcPr fullCalcOnLoad="1" fullPrecision="0"/>
</workbook>
</file>

<file path=xl/comments1.xml><?xml version="1.0" encoding="utf-8"?>
<comments xmlns="http://schemas.openxmlformats.org/spreadsheetml/2006/main">
  <authors>
    <author>Павел</author>
  </authors>
  <commentList>
    <comment ref="B38" authorId="0">
      <text>
        <r>
          <rPr>
            <b/>
            <sz val="12"/>
            <rFont val="Tahoma"/>
            <family val="2"/>
          </rPr>
          <t>механический термостат (точность до 1 'C)   * нагревательный элемент RX Silence PLUS   * скорость прогревания 75 сек  * защита от брызг воды IP24  * не сжигает кислород и не сушит воздух   * абсолютная бесшумность  * 100% безопасность * ІІ класс:не требует заземления</t>
        </r>
      </text>
    </comment>
  </commentList>
</comments>
</file>

<file path=xl/sharedStrings.xml><?xml version="1.0" encoding="utf-8"?>
<sst xmlns="http://schemas.openxmlformats.org/spreadsheetml/2006/main" count="2312" uniqueCount="1407">
  <si>
    <t>AUYF18L/panel/AOYA18L</t>
  </si>
  <si>
    <t>AUYF18LBL/UTGUFYBW/AOYA18LALL</t>
  </si>
  <si>
    <t>AUYF24L/panel/AOYA24L</t>
  </si>
  <si>
    <t>AUYF24LBL/UTGUFYBW/AOYA24LALL</t>
  </si>
  <si>
    <t>0,9-8</t>
  </si>
  <si>
    <t>AUYA30LB/panel/AOYA30L</t>
  </si>
  <si>
    <t>AUYA30LBLU/UTGUGYAW/AOYA30LBTL</t>
  </si>
  <si>
    <t>AUYA36LU/AOYA36L</t>
  </si>
  <si>
    <t>AUYA36LATU/AOYA36LATL</t>
  </si>
  <si>
    <t>AUYA36LB/panel/AOYA36L</t>
  </si>
  <si>
    <t>AUYA36LBLU/UTGUGYAW/AOYA36LBTL</t>
  </si>
  <si>
    <t>AUYA45LC/panel/AOYA45L</t>
  </si>
  <si>
    <t>AUYA45LCLU/UTGUGYAW/AOYA45LBTL</t>
  </si>
  <si>
    <t>AUY54L/AOY54L</t>
  </si>
  <si>
    <t>AUY54LUAS/AOY54LJBYL</t>
  </si>
  <si>
    <t>3-х фазные инверторные сплит системы встраиваемые в потолок ( кассетный тип)</t>
  </si>
  <si>
    <t>AUYA36LC/panel/AOYD36L</t>
  </si>
  <si>
    <t>AUYA36LCLU/UTGUGYAW/AOYD36LATT</t>
  </si>
  <si>
    <t>AUYA45LC/panel/AOYD45L</t>
  </si>
  <si>
    <t>AUYA45LCLU/UTGUGYAW/AOYD45LATT</t>
  </si>
  <si>
    <t>AUYA54LC/panel/AOYD54L</t>
  </si>
  <si>
    <t>AUYA54LCLU/UTGUGYAW/AOYD54LATT</t>
  </si>
  <si>
    <t>Инверторные сплит-системы для напольной установки с двумя вентиляторами R410</t>
  </si>
  <si>
    <t>(охлаждение / нагрев)</t>
  </si>
  <si>
    <t>AGYF09L/AOYV09L</t>
  </si>
  <si>
    <t>AGYF09LAC/AOYV09LAC</t>
  </si>
  <si>
    <t>AGYF12L/AOYV12L</t>
  </si>
  <si>
    <t>AGYF12LAC/AOYV12LAC</t>
  </si>
  <si>
    <r>
      <t xml:space="preserve">GWH12MB-K1NNA5A </t>
    </r>
    <r>
      <rPr>
        <b/>
        <sz val="8"/>
        <rFont val="Arial Cyr"/>
        <family val="0"/>
      </rPr>
      <t>(cold plazma)</t>
    </r>
  </si>
  <si>
    <t>Серия Ez_Cozy</t>
  </si>
  <si>
    <t>GWH24MC-K1NNB1A</t>
  </si>
  <si>
    <t>Серия Ez_Cozy Cold Plazma</t>
  </si>
  <si>
    <t>AGYF14L/AOYV14L</t>
  </si>
  <si>
    <t>AGYF14LAC/AOYV14LAC</t>
  </si>
  <si>
    <t>Сплит-системы для напольной / подпотолочной установки R410</t>
  </si>
  <si>
    <t>ABY14F/AOY14F</t>
  </si>
  <si>
    <t>ABY14FBBJ/AOY14FSDJ</t>
  </si>
  <si>
    <t>ABY18F/AOY18F</t>
  </si>
  <si>
    <t>ABY18FBBJ/AOY18FNBN</t>
  </si>
  <si>
    <t>ABY24F/AOY24F</t>
  </si>
  <si>
    <t>ABY24FBBJ/AOY24FNBN</t>
  </si>
  <si>
    <t>ABY14U/AOY14U</t>
  </si>
  <si>
    <t>ABY14UBBJ/AOY14USDJL</t>
  </si>
  <si>
    <t>ABY18U/AOY18U</t>
  </si>
  <si>
    <t>ABY18UBBJ/AOY18UNBNL</t>
  </si>
  <si>
    <t>ABY24U/AOY24U</t>
  </si>
  <si>
    <t>ABY24UBBJ/AOY24UNBNL</t>
  </si>
  <si>
    <t>Инверторные модели для напольной / подпотолочной установки (охлаждение / нагрев) R410</t>
  </si>
  <si>
    <t>ABYF18LB/AOYA18L</t>
  </si>
  <si>
    <t>ABYF18LBT/AOYA18LALL</t>
  </si>
  <si>
    <t>ABYF24LB/AOYA24L</t>
  </si>
  <si>
    <t>ABYF24LBT/AOYA24LALL</t>
  </si>
  <si>
    <t>Инверторные модели для подпотолочной установки (охлаждение / нагрев) R410</t>
  </si>
  <si>
    <t>ABYA30LB/AOYA30L</t>
  </si>
  <si>
    <t>ABYA30LBT/AOYA30LBTL</t>
  </si>
  <si>
    <t>ABYA36L/AOYA36L</t>
  </si>
  <si>
    <t>ABYA36LAT/AOYA36LBTL</t>
  </si>
  <si>
    <t>ABYA45L/AOYA45L</t>
  </si>
  <si>
    <t>ABYA45LAT/AOYA45LATL</t>
  </si>
  <si>
    <t>Сплит-системы для подпотолочной установки</t>
  </si>
  <si>
    <t>ABY30F/AOY30F</t>
  </si>
  <si>
    <t>ABY30FBAG/AOY30FNBWL</t>
  </si>
  <si>
    <t>ABY36F/AOY36F</t>
  </si>
  <si>
    <t>ABY36FBAG/AOY36FNAXT</t>
  </si>
  <si>
    <t>ABY45F/AOY45F</t>
  </si>
  <si>
    <t>ABY45FBAG/AOY45FMAXT</t>
  </si>
  <si>
    <t>ABY54F/AOY54F</t>
  </si>
  <si>
    <t>ABY54FBAG/AOY54FMAYT</t>
  </si>
  <si>
    <t>ABY30U/AOY30U</t>
  </si>
  <si>
    <t>ABY30UBAG/AOY30UNBWL</t>
  </si>
  <si>
    <t>ABY36U/AOY36U</t>
  </si>
  <si>
    <t>ABY36UBAG/AOY36UNAXT</t>
  </si>
  <si>
    <t>ABY45U/AOY45U</t>
  </si>
  <si>
    <t>ABY45UBAG/AOY45UMAXT</t>
  </si>
  <si>
    <t>15.8</t>
  </si>
  <si>
    <t>ABY54U/AOY54U</t>
  </si>
  <si>
    <t>ABY54UBAG/AOY54UMAYT</t>
  </si>
  <si>
    <t>3-х фазные инверторные сплит системы для напольной / подпотолочной установки</t>
  </si>
  <si>
    <t>ABYA36LC/AOYD36L</t>
  </si>
  <si>
    <t>ABYA36LCT/AOYD36LATT</t>
  </si>
  <si>
    <t>ABYA45LC/AOYD45L</t>
  </si>
  <si>
    <t>ABYA45LCT/AOYD45LATT</t>
  </si>
  <si>
    <t>ABYA54LC/AOYD54L</t>
  </si>
  <si>
    <t>ABYA54LCT/AOYD54LATT</t>
  </si>
  <si>
    <t>Сплит-системы, встраиваемые в потолок ( канальный тип) R410</t>
  </si>
  <si>
    <t>ARY7F/AOY7F</t>
  </si>
  <si>
    <t>ARY7FUAB/AOY7FSAJ</t>
  </si>
  <si>
    <t>ARY9F/AOY9F</t>
  </si>
  <si>
    <t>ARY9FUAB/AOY9FSAJ</t>
  </si>
  <si>
    <t>ARY12F/AOY12F</t>
  </si>
  <si>
    <t>ARY12FUAD/AOY12FSAJ</t>
  </si>
  <si>
    <t>ARY14F/AOY14F</t>
  </si>
  <si>
    <t>ARY14FUAD/AOY14FSDJ</t>
  </si>
  <si>
    <t>ARY18F/AOY18F</t>
  </si>
  <si>
    <t>ARY18FUAL/AOY18FNDN</t>
  </si>
  <si>
    <t>ARY25F/AOY25F</t>
  </si>
  <si>
    <t>ARY25FUAN/AOY25FNANL</t>
  </si>
  <si>
    <t>ARY30F/AOY30F</t>
  </si>
  <si>
    <t>ARY30FUAN/AOY30FNBWL</t>
  </si>
  <si>
    <t>ARY36F/AOY36F</t>
  </si>
  <si>
    <t>ARY36FUAN/AOY36FNAXT</t>
  </si>
  <si>
    <t>ARY45F/AOY45F</t>
  </si>
  <si>
    <t>ARY45FUAN/AOY45FMAXT</t>
  </si>
  <si>
    <t>ARY60F/AOY60F</t>
  </si>
  <si>
    <t>ARY60FUAK/AOY60FMAYT</t>
  </si>
  <si>
    <t>ARY90E/AOY90E</t>
  </si>
  <si>
    <t>ARY90ELC3/AOY90EPD3L</t>
  </si>
  <si>
    <t>ARY7U/AOY7U</t>
  </si>
  <si>
    <t>ARY7UUAB/AOY7USAJL</t>
  </si>
  <si>
    <t>ARY9U/AOY9U</t>
  </si>
  <si>
    <t>ARY9UUAB/AOY9USAJL</t>
  </si>
  <si>
    <t>ARY12U/AOY12U</t>
  </si>
  <si>
    <t>ARY12UUAD/AOY12USAJL</t>
  </si>
  <si>
    <t>ARY14U/AOY14U</t>
  </si>
  <si>
    <t>ARY14UUAD/AOY14USDJL</t>
  </si>
  <si>
    <t>ARY18U/AOY18U</t>
  </si>
  <si>
    <t>ARY18UUAD/AOY18UNDNL</t>
  </si>
  <si>
    <t>ARY25U/AOY25U</t>
  </si>
  <si>
    <t>ARY25UUAN/AOY25UNANL</t>
  </si>
  <si>
    <t>ARY30U/AOY30U/UTDRF204</t>
  </si>
  <si>
    <t>ARY30UUAN/AOY30UNBWL/UTDRF204</t>
  </si>
  <si>
    <t>ARY36U/AOY36U/UTDRF204</t>
  </si>
  <si>
    <t>ARY36UUAN/AOY36UNAXT/UTDRF204</t>
  </si>
  <si>
    <t>ARY45U/AOY45U/UTDRF204</t>
  </si>
  <si>
    <t>1 года гарантии</t>
  </si>
  <si>
    <t>TOSSOT (GREE)</t>
  </si>
  <si>
    <t>есть</t>
  </si>
  <si>
    <t>Chigo</t>
  </si>
  <si>
    <t>ARY45UUAN/AOY45UMAXT/UTDRF204</t>
  </si>
  <si>
    <t>ARY60U/AOY60U</t>
  </si>
  <si>
    <t>ARY60UUAK/AOY60UMAYT</t>
  </si>
  <si>
    <t>ARY90T/AOY90T</t>
  </si>
  <si>
    <t>ARY90TLC3/AOY90TPC3L</t>
  </si>
  <si>
    <t>ARYF12LA/AOYA12L</t>
  </si>
  <si>
    <t>ARYF12LALU/AOYA12LALL</t>
  </si>
  <si>
    <t>ARYF14LA/AOYA14L</t>
  </si>
  <si>
    <t>ARYF14LALU/AOYA14LALL</t>
  </si>
  <si>
    <t>ARYF18LB/AOYA18L</t>
  </si>
  <si>
    <t>ARYF18LBLU/AOYA18LALL</t>
  </si>
  <si>
    <t>ARYF24LB/UTDRF204/AOYA24L</t>
  </si>
  <si>
    <t>ARYF24LBTU/UTDRF204/AOYA24LALL</t>
  </si>
  <si>
    <t>ARYA30LB/AOYA30L</t>
  </si>
  <si>
    <t>ARYA30LBTN/AOYA30LBTL</t>
  </si>
  <si>
    <t>ARYA36L/UTDRF204/AOYA36L</t>
  </si>
  <si>
    <t>ARYA36LBTU/UTDRF204/AOYA36LBTL</t>
  </si>
  <si>
    <t>ARYA45L/UTDRF204/AOYA45L</t>
  </si>
  <si>
    <t>ARYA45LATU/UTDRF204/AOYA45LATL</t>
  </si>
  <si>
    <t>ARY54L/AOY54L</t>
  </si>
  <si>
    <t>ARY54LUAK/AOY54LJAYL</t>
  </si>
  <si>
    <t>3-х фазные инверторные сплит системы встраиваемые в потолок ( канальный тип)</t>
  </si>
  <si>
    <t>ARYA36LC/UTDRF204/AOYD36L</t>
  </si>
  <si>
    <t>ARYA36LCTU/UTDRF204/AOYD36LATT</t>
  </si>
  <si>
    <t>ARYA45LC/UTDRF204/AOYD45L</t>
  </si>
  <si>
    <t>ARYA45LCTU/UTDRF204/AOYD45LATT</t>
  </si>
  <si>
    <t>ARYC54L/AOYD54L</t>
  </si>
  <si>
    <t>ARYC54LCTU/AOYD54LATT</t>
  </si>
  <si>
    <t>RAC/PAC Аксессуары</t>
  </si>
  <si>
    <t>UTB-YNA</t>
  </si>
  <si>
    <t>UTBYNA</t>
  </si>
  <si>
    <t>Беспроводной пульт управления для инверторных моделей кондиционеров</t>
  </si>
  <si>
    <t>UTB-YUD</t>
  </si>
  <si>
    <t>UTBYUD</t>
  </si>
  <si>
    <t>Проводной пульт управления для инверторных моделей кондиционеров</t>
  </si>
  <si>
    <t>UTD-BC200</t>
  </si>
  <si>
    <t>Круглый фланец для канальных внутренних блоков ARY60</t>
  </si>
  <si>
    <t>UTDRF204</t>
  </si>
  <si>
    <t>Круглый фланец для канальных внутренних блоков AR 25-45</t>
  </si>
  <si>
    <t>UTD-LF25NA</t>
  </si>
  <si>
    <t>UTDLF25NA</t>
  </si>
  <si>
    <t>Фильтр многоразового использования для канальных и низконапорных канальных моделей</t>
  </si>
  <si>
    <t>UTD-LF270</t>
  </si>
  <si>
    <t>UTDLF270</t>
  </si>
  <si>
    <t>Фильтр многоразового использования для канальных моделей</t>
  </si>
  <si>
    <t>UTD-LF400</t>
  </si>
  <si>
    <t>UTDLF400</t>
  </si>
  <si>
    <t>Фильтр многоразового использования для канальных моделей AR(Y)60</t>
  </si>
  <si>
    <t>UTD-LF60KA</t>
  </si>
  <si>
    <t>UTDLF60KA</t>
  </si>
  <si>
    <t>Фильтр многоразового использования для высоконапорных канальных моделей (ARXC36-60)</t>
  </si>
  <si>
    <t>UTD-SF045T</t>
  </si>
  <si>
    <t>UTDSF045T</t>
  </si>
  <si>
    <t>Фланец для прямоугольного воздуховода (для низконапорных канальных моделей 205 x 1063, L=40 мм)</t>
  </si>
  <si>
    <t>UTG-AGDA</t>
  </si>
  <si>
    <t>UTGAGDAW</t>
  </si>
  <si>
    <t>Дополнительная решетка для кассетных внутренних блоков AU12-AU18</t>
  </si>
  <si>
    <t>UTG-AGEA</t>
  </si>
  <si>
    <t>UTGAGEAW</t>
  </si>
  <si>
    <t>Дополнительная решетка для кассетных внутренних блоков AU25-AU54</t>
  </si>
  <si>
    <t>UTR-DPB241</t>
  </si>
  <si>
    <t>UTRDPB241</t>
  </si>
  <si>
    <t>Насос для отвода конденсата у подпотолочных моделей</t>
  </si>
  <si>
    <t>UTGUDYD</t>
  </si>
  <si>
    <t>UTGUDYDW</t>
  </si>
  <si>
    <t>Декоративная панель компактного кассетного кондиционера (AUY07-18)</t>
  </si>
  <si>
    <t>UTGUFYA</t>
  </si>
  <si>
    <t>UTGUFYAW</t>
  </si>
  <si>
    <t>Декоративная панель компактного кассетного кондиционера (AUYF07-18)</t>
  </si>
  <si>
    <t>UTY-LRHY1</t>
  </si>
  <si>
    <t xml:space="preserve">Комплект приемника и пульта ИК - сигнала </t>
  </si>
  <si>
    <t>UTY-LRHJ1</t>
  </si>
  <si>
    <t>UTY-LRHYA1</t>
  </si>
  <si>
    <t>Приемник ИК - сигнала для кассетных моделей AUYA30/36L</t>
  </si>
  <si>
    <t>UTP-SX236A</t>
  </si>
  <si>
    <t>Разветвитель для 3-х фазные инверторных мульти-сплит систем AOYD36LATT</t>
  </si>
  <si>
    <t>UTP-SX254A</t>
  </si>
  <si>
    <t>Разветвитель для 3-х фазные инверторных мульти-сплит систем AOYD45/54LATT</t>
  </si>
  <si>
    <t>UTP-SX354A</t>
  </si>
  <si>
    <t>Разветвитель для 3-х фазные инверторных мульти-сплит систем AOYD54LATT</t>
  </si>
  <si>
    <t>UTY-XWZX</t>
  </si>
  <si>
    <t>Комплект кабеля связи для настенных компактных ASYA07-14LG, ASYA18LE, ASYA24-30LC,ASYB24LD и напольных моделей AGYF09-14L</t>
  </si>
  <si>
    <t>UTY-XCBXE</t>
  </si>
  <si>
    <t>Модуль внешних связей для компактных настенных моделей</t>
  </si>
  <si>
    <t>SCM40ZJ-S</t>
  </si>
  <si>
    <t>SCM60ZJ-S</t>
  </si>
  <si>
    <t xml:space="preserve">SCM45ZJ-S </t>
  </si>
  <si>
    <t xml:space="preserve">SCM50ZJ-S </t>
  </si>
  <si>
    <t>SCM80ZJ-S</t>
  </si>
  <si>
    <t>SRK20ZJ-S</t>
  </si>
  <si>
    <t xml:space="preserve">SRK25ZJ-S </t>
  </si>
  <si>
    <t xml:space="preserve">SRK35ZJ-S </t>
  </si>
  <si>
    <t xml:space="preserve">SRK50ZJ-S </t>
  </si>
  <si>
    <t xml:space="preserve">SRK20ZJX-S </t>
  </si>
  <si>
    <t xml:space="preserve">SRK25ZJX-S </t>
  </si>
  <si>
    <t xml:space="preserve">SRK35ZJX-S </t>
  </si>
  <si>
    <t xml:space="preserve">SRK50ZJX-S </t>
  </si>
  <si>
    <t>SRR60ZJ-S</t>
  </si>
  <si>
    <t xml:space="preserve">SRR50ZJ-S </t>
  </si>
  <si>
    <t xml:space="preserve">SRR35ZJ-S </t>
  </si>
  <si>
    <t xml:space="preserve">SRR25ZJ-S </t>
  </si>
  <si>
    <t>FDTC60VD</t>
  </si>
  <si>
    <t xml:space="preserve">FDTC50VD </t>
  </si>
  <si>
    <t>FDTC35VD</t>
  </si>
  <si>
    <t xml:space="preserve">FDTC25VD </t>
  </si>
  <si>
    <t>внутренний блок, настенный, инвертор, R410 240</t>
  </si>
  <si>
    <t>внутренний блок, настенный, инвертор, R410 265</t>
  </si>
  <si>
    <t>внутренний блок, настенный, инвертор, R410 350</t>
  </si>
  <si>
    <t>внутренний блок, настенный, инвертор, R410 470</t>
  </si>
  <si>
    <t xml:space="preserve"> 49000 г. Днепропетровск, ул. Г.Сталинграда, 122</t>
  </si>
  <si>
    <t>Отдел продаж- (056) 734-24-34, 734-39-07</t>
  </si>
  <si>
    <t>(056) 788-85-23, 788-86-22</t>
  </si>
  <si>
    <t>098-772-44-50, 067-757-35-35</t>
  </si>
  <si>
    <t xml:space="preserve">                      "ЕвроТехКлимат"</t>
  </si>
  <si>
    <t xml:space="preserve">SRK56HE-S1               </t>
  </si>
  <si>
    <r>
      <t xml:space="preserve">SRK71HE-S1                      </t>
    </r>
    <r>
      <rPr>
        <b/>
        <sz val="10"/>
        <color indexed="8"/>
        <rFont val="Arial Cyr"/>
        <family val="2"/>
      </rPr>
      <t xml:space="preserve"> </t>
    </r>
  </si>
  <si>
    <t xml:space="preserve">SRK50HE-S1                </t>
  </si>
  <si>
    <t xml:space="preserve">SRK63HE-S1                  </t>
  </si>
  <si>
    <t xml:space="preserve">SRK20ZJX-S               </t>
  </si>
  <si>
    <t xml:space="preserve">SRK25ZJX-S               </t>
  </si>
  <si>
    <t xml:space="preserve">SRK35ZJX-S               </t>
  </si>
  <si>
    <t xml:space="preserve">SRK50ZJX-S               </t>
  </si>
  <si>
    <t xml:space="preserve">SRK60ZJX-S               </t>
  </si>
  <si>
    <t>SRR25ZJ-S</t>
  </si>
  <si>
    <t>SRR35ZJ-S</t>
  </si>
  <si>
    <t>SRF25ZJX-S</t>
  </si>
  <si>
    <t>SRF35ZJX-S</t>
  </si>
  <si>
    <t>SRF50ZJX-S</t>
  </si>
  <si>
    <t>внутренний блок, настенный, инвертор, R410 370</t>
  </si>
  <si>
    <t>внутренний блок, настенный, инвертор, R410 415</t>
  </si>
  <si>
    <t>внутренний блок, настенный, инвертор, R410 500</t>
  </si>
  <si>
    <r>
      <rPr>
        <b/>
        <i/>
        <sz val="10"/>
        <color indexed="10"/>
        <rFont val="Arial"/>
        <family val="2"/>
      </rPr>
      <t>NOCRIA</t>
    </r>
    <r>
      <rPr>
        <b/>
        <sz val="10"/>
        <rFont val="Arial"/>
        <family val="2"/>
      </rPr>
      <t xml:space="preserve"> Сплит-системы для настенно-подпотолочной установки R410</t>
    </r>
  </si>
  <si>
    <t>Опт. $</t>
  </si>
  <si>
    <t>Розничная цена . $</t>
  </si>
  <si>
    <t>Фреон R410</t>
  </si>
  <si>
    <t>Наименование</t>
  </si>
  <si>
    <t>Полное наименование</t>
  </si>
  <si>
    <t>Производитель</t>
  </si>
  <si>
    <t>Модель</t>
  </si>
  <si>
    <t>Описание</t>
  </si>
  <si>
    <t xml:space="preserve">Сплит-системы настенного типа </t>
  </si>
  <si>
    <t xml:space="preserve">MIDEA </t>
  </si>
  <si>
    <t>Компрессор Copeland</t>
  </si>
  <si>
    <t xml:space="preserve">Мульти-сплит-системы настенного типа </t>
  </si>
  <si>
    <t xml:space="preserve">2 x 2.60 </t>
  </si>
  <si>
    <t>Канальные кондиционеры</t>
  </si>
  <si>
    <t>Давление 40 Pa</t>
  </si>
  <si>
    <t>Выс. Давления 196 Pa</t>
  </si>
  <si>
    <t>B-48LH</t>
  </si>
  <si>
    <t>B-60LH</t>
  </si>
  <si>
    <t>Кассетные кондиционеры</t>
  </si>
  <si>
    <t>T-36LH</t>
  </si>
  <si>
    <t>Колонна</t>
  </si>
  <si>
    <t>Труба медная</t>
  </si>
  <si>
    <t>1/2" (12,7мм) бухта 46 м.</t>
  </si>
  <si>
    <t>5/8" (15,88мм) бухта 46 м.</t>
  </si>
  <si>
    <t>3/4" (19,05мм) бухта 46 м.</t>
  </si>
  <si>
    <t>Термоизолятор</t>
  </si>
  <si>
    <t xml:space="preserve">1/4" (6,35мм) </t>
  </si>
  <si>
    <t>синтетический каучук</t>
  </si>
  <si>
    <t xml:space="preserve">3/8" (9,53мм) </t>
  </si>
  <si>
    <t xml:space="preserve">1/2" (12,7мм) </t>
  </si>
  <si>
    <t xml:space="preserve">5/8" (15,88мм) </t>
  </si>
  <si>
    <t xml:space="preserve">3/4" (19,05мм) </t>
  </si>
  <si>
    <t>T-54LH</t>
  </si>
  <si>
    <t>Напольно-потолочные</t>
  </si>
  <si>
    <t>ПАНЕЛЬНЫЙ</t>
  </si>
  <si>
    <t>V 36LH</t>
  </si>
  <si>
    <t>V 48LH</t>
  </si>
  <si>
    <t>V 60LH</t>
  </si>
  <si>
    <r>
      <t xml:space="preserve">B-37LH          </t>
    </r>
    <r>
      <rPr>
        <b/>
        <sz val="10"/>
        <rFont val="Arial Cyr"/>
        <family val="2"/>
      </rPr>
      <t xml:space="preserve">  </t>
    </r>
  </si>
  <si>
    <r>
      <t xml:space="preserve">B-24LH           </t>
    </r>
    <r>
      <rPr>
        <b/>
        <sz val="10"/>
        <rFont val="Arial Cyr"/>
        <family val="2"/>
      </rPr>
      <t xml:space="preserve"> </t>
    </r>
  </si>
  <si>
    <r>
      <t xml:space="preserve">T-48LH           </t>
    </r>
    <r>
      <rPr>
        <b/>
        <sz val="10"/>
        <rFont val="Arial Cyr"/>
        <family val="2"/>
      </rPr>
      <t xml:space="preserve"> </t>
    </r>
  </si>
  <si>
    <r>
      <t xml:space="preserve">T-28LH           </t>
    </r>
    <r>
      <rPr>
        <b/>
        <sz val="10"/>
        <rFont val="Arial Cyr"/>
        <family val="2"/>
      </rPr>
      <t xml:space="preserve"> </t>
    </r>
  </si>
  <si>
    <r>
      <t xml:space="preserve">T-24LH        </t>
    </r>
    <r>
      <rPr>
        <b/>
        <sz val="10"/>
        <rFont val="Arial Cyr"/>
        <family val="2"/>
      </rPr>
      <t xml:space="preserve">    </t>
    </r>
  </si>
  <si>
    <t>P-05LH</t>
  </si>
  <si>
    <t>Лента тефлоновая</t>
  </si>
  <si>
    <t xml:space="preserve">P-08LH           </t>
  </si>
  <si>
    <r>
      <t>MHA-36HR</t>
    </r>
    <r>
      <rPr>
        <b/>
        <sz val="10"/>
        <rFont val="Arial Cyr"/>
        <family val="2"/>
      </rPr>
      <t xml:space="preserve">       </t>
    </r>
  </si>
  <si>
    <t>Подпотолочные</t>
  </si>
  <si>
    <t>V 18LH</t>
  </si>
  <si>
    <t>P-03LH*(B,G,W)</t>
  </si>
  <si>
    <r>
      <t xml:space="preserve">T-18LH        </t>
    </r>
    <r>
      <rPr>
        <b/>
        <sz val="10"/>
        <rFont val="Arial Cyr"/>
        <family val="2"/>
      </rPr>
      <t xml:space="preserve">    </t>
    </r>
  </si>
  <si>
    <r>
      <t xml:space="preserve">B-18LH           </t>
    </r>
    <r>
      <rPr>
        <b/>
        <sz val="10"/>
        <rFont val="Arial Cyr"/>
        <family val="2"/>
      </rPr>
      <t xml:space="preserve"> </t>
    </r>
  </si>
  <si>
    <t>254х580х580,  30х650х650</t>
  </si>
  <si>
    <t>DDSH260R</t>
  </si>
  <si>
    <t>DDSH360R/Y</t>
  </si>
  <si>
    <t>Серия Standart; Давление 40 Ра; 220-240 В</t>
  </si>
  <si>
    <t>Серия Standart; Давление 70 Ра; 380 В</t>
  </si>
  <si>
    <t>DDHSH360R/Y</t>
  </si>
  <si>
    <t>DDHSH480R/Y</t>
  </si>
  <si>
    <t>DDHSH600R/Y</t>
  </si>
  <si>
    <t>Высоконапорный; Давление 196 Ра; 380 В</t>
  </si>
  <si>
    <t xml:space="preserve">Серия Standart; 380 В; 840х240х840 </t>
  </si>
  <si>
    <t>Напольно-потолочные; 220-240 В;</t>
  </si>
  <si>
    <t>Напольно-потолочные; 380 В;</t>
  </si>
  <si>
    <t>2 года гарантии</t>
  </si>
  <si>
    <r>
      <t>MHA-48HR</t>
    </r>
    <r>
      <rPr>
        <b/>
        <sz val="10"/>
        <rFont val="Arial Cyr"/>
        <family val="2"/>
      </rPr>
      <t xml:space="preserve">             </t>
    </r>
  </si>
  <si>
    <r>
      <t xml:space="preserve">MTA-60HR                </t>
    </r>
    <r>
      <rPr>
        <b/>
        <sz val="10"/>
        <rFont val="Arial Cyr"/>
        <family val="0"/>
      </rPr>
      <t xml:space="preserve">   </t>
    </r>
  </si>
  <si>
    <r>
      <t xml:space="preserve">MTA-96HR      </t>
    </r>
    <r>
      <rPr>
        <b/>
        <sz val="10"/>
        <rFont val="Arial Cyr"/>
        <family val="0"/>
      </rPr>
      <t xml:space="preserve">             </t>
    </r>
  </si>
  <si>
    <r>
      <t>MHA-60HR</t>
    </r>
    <r>
      <rPr>
        <b/>
        <sz val="10"/>
        <rFont val="Arial Cyr"/>
        <family val="2"/>
      </rPr>
      <t xml:space="preserve">                  </t>
    </r>
  </si>
  <si>
    <t xml:space="preserve"> MCA-18HR  (Compact)</t>
  </si>
  <si>
    <t xml:space="preserve">MFS2-48AR                  </t>
  </si>
  <si>
    <t>MFS2-24AR</t>
  </si>
  <si>
    <t>Фреон</t>
  </si>
  <si>
    <t>Фреон R-22</t>
  </si>
  <si>
    <t>балон 13,5 кг</t>
  </si>
  <si>
    <t>2,6 + 3,5</t>
  </si>
  <si>
    <t xml:space="preserve">MFE-60AE     </t>
  </si>
  <si>
    <t>Фреон R-410</t>
  </si>
  <si>
    <t>V 24 LH</t>
  </si>
  <si>
    <t>ПАНЕЛЬНЫЙ   (Картина)</t>
  </si>
  <si>
    <t>2,0 Х 2</t>
  </si>
  <si>
    <t>2,6+2,6+3,5</t>
  </si>
  <si>
    <t>2,7+3,6</t>
  </si>
  <si>
    <t>2,7+2,7+3,6</t>
  </si>
  <si>
    <t xml:space="preserve">Конвекторы электрические </t>
  </si>
  <si>
    <t>NOIROT СNX-2</t>
  </si>
  <si>
    <t xml:space="preserve">SRK20HG-S         </t>
  </si>
  <si>
    <r>
      <t xml:space="preserve">SRK28HG-S                      </t>
    </r>
    <r>
      <rPr>
        <b/>
        <sz val="10"/>
        <color indexed="8"/>
        <rFont val="Arial Cyr"/>
        <family val="0"/>
      </rPr>
      <t xml:space="preserve">   </t>
    </r>
    <r>
      <rPr>
        <sz val="10"/>
        <color indexed="8"/>
        <rFont val="Arial Cyr"/>
        <family val="2"/>
      </rPr>
      <t xml:space="preserve">      </t>
    </r>
  </si>
  <si>
    <t xml:space="preserve">SRK40HG-S                        </t>
  </si>
  <si>
    <t>R-410, ионизатор, Таиланд,гар. 2 года</t>
  </si>
  <si>
    <t>R-410, ионизатор, фильтр на энзимах,Таиланд, гарантия 2 года</t>
  </si>
  <si>
    <t>DCFSH600R</t>
  </si>
  <si>
    <t>Давление 70 Pa</t>
  </si>
  <si>
    <t>Давление 100 Pa</t>
  </si>
  <si>
    <t>Напольно-потолочные кондиционеры</t>
  </si>
  <si>
    <t>Колонные кондиционы</t>
  </si>
  <si>
    <t xml:space="preserve">MUB-18HR               </t>
  </si>
  <si>
    <t xml:space="preserve">MUB-24HR            </t>
  </si>
  <si>
    <r>
      <t xml:space="preserve">MUB-36HR        </t>
    </r>
    <r>
      <rPr>
        <b/>
        <sz val="10"/>
        <rFont val="Arial Cyr"/>
        <family val="0"/>
      </rPr>
      <t xml:space="preserve">         </t>
    </r>
  </si>
  <si>
    <r>
      <t xml:space="preserve">MUB-48HR        </t>
    </r>
    <r>
      <rPr>
        <b/>
        <sz val="10"/>
        <rFont val="Arial Cyr"/>
        <family val="0"/>
      </rPr>
      <t xml:space="preserve">           </t>
    </r>
  </si>
  <si>
    <r>
      <t xml:space="preserve">MUB-60HR           </t>
    </r>
    <r>
      <rPr>
        <b/>
        <sz val="10"/>
        <rFont val="Arial Cyr"/>
        <family val="0"/>
      </rPr>
      <t xml:space="preserve">          </t>
    </r>
  </si>
  <si>
    <r>
      <t>MTA3-18HR</t>
    </r>
    <r>
      <rPr>
        <b/>
        <sz val="10"/>
        <rFont val="Arial Cyr"/>
        <family val="2"/>
      </rPr>
      <t xml:space="preserve">                </t>
    </r>
  </si>
  <si>
    <r>
      <t>MTA3-24HR</t>
    </r>
    <r>
      <rPr>
        <b/>
        <sz val="10"/>
        <rFont val="Arial Cyr"/>
        <family val="2"/>
      </rPr>
      <t xml:space="preserve">                  </t>
    </r>
  </si>
  <si>
    <t>Компрессор Toshiba/Matsushita</t>
  </si>
  <si>
    <t>P-03LHA</t>
  </si>
  <si>
    <t xml:space="preserve">MUB-12HR               </t>
  </si>
  <si>
    <t>Холод, кВт</t>
  </si>
  <si>
    <t>Тепло, кВт</t>
  </si>
  <si>
    <t>бухта</t>
  </si>
  <si>
    <t>Медная труба,Южная Америка из отоженной мягкой меди(степень очистки 99,9%: Cu &gt;= 99,9%, P &lt;= 0,028%), диаметр 6,35 мм, толщина стенки 0,71 мм</t>
  </si>
  <si>
    <t>Лента тефлоновая белая</t>
  </si>
  <si>
    <t>75мм х 100 м</t>
  </si>
  <si>
    <t xml:space="preserve">M14L2H  (7+7)            </t>
  </si>
  <si>
    <t xml:space="preserve">M21L2H  (9+12)    </t>
  </si>
  <si>
    <t xml:space="preserve">DDSH480R/Y             </t>
  </si>
  <si>
    <t xml:space="preserve">DDSH600R/Y </t>
  </si>
  <si>
    <t>Кронштейны</t>
  </si>
  <si>
    <t xml:space="preserve">DCFSH260R           </t>
  </si>
  <si>
    <r>
      <t xml:space="preserve">DCFSH360R            </t>
    </r>
    <r>
      <rPr>
        <b/>
        <sz val="10"/>
        <rFont val="Arial"/>
        <family val="2"/>
      </rPr>
      <t xml:space="preserve"> </t>
    </r>
  </si>
  <si>
    <t xml:space="preserve">DCFSH480R           </t>
  </si>
  <si>
    <t>1/4" (6,35мм) бухта 46 м.</t>
  </si>
  <si>
    <t>Ионизатор, Компрессор Toshiba/Matsushita</t>
  </si>
  <si>
    <t xml:space="preserve"> 1 год гарантии, новый дизайн</t>
  </si>
  <si>
    <t>ТЕПЛОВОЕ ОБОРУДОВАНИЕ</t>
  </si>
  <si>
    <t>КОНДИЦИОНЕРЫ</t>
  </si>
  <si>
    <t>KEH-43 R.C.(ДУ)</t>
  </si>
  <si>
    <t>OLEFINI</t>
  </si>
  <si>
    <t>0-2-4</t>
  </si>
  <si>
    <t>0-2,25-4,5</t>
  </si>
  <si>
    <t>0-2-4-6</t>
  </si>
  <si>
    <t>0-2-4-6(9)</t>
  </si>
  <si>
    <t>0-3-6-9(12)</t>
  </si>
  <si>
    <t>0-4-8-12</t>
  </si>
  <si>
    <t>Тепловые  завесы  (электрические)</t>
  </si>
  <si>
    <t>699х121х202,220 В, Воздух - 300 м.куб./час, ∆ t = 25</t>
  </si>
  <si>
    <t>810х166х172,220 В, Воздух - 1140 м.куб./час,  ∆ t = 20</t>
  </si>
  <si>
    <t>830х156х206,220 В, Воздух - 1510 м.куб./час,  ∆ t = 35</t>
  </si>
  <si>
    <t>1066х190х230,380 В, Воздух - 1970 м.куб./час,  ∆ t = 20</t>
  </si>
  <si>
    <t>1066х190х231,380 В, Воздух - 1970 м.куб./час,  ∆ t = 20</t>
  </si>
  <si>
    <t>1200х190х230,380 В, Воздух - 2225 м.куб./час,  ∆ t = 25</t>
  </si>
  <si>
    <t>1200х190х231,380 В, Воздух - 2225 м.куб./час,  ∆ t = 25</t>
  </si>
  <si>
    <t>1650х190х230,380 В, Воздух - 3220 м.куб./час,  ∆ t = 25</t>
  </si>
  <si>
    <t>1650х190х231,380 В, Воздух - 3220 м.куб./час,  ∆ t = 25</t>
  </si>
  <si>
    <t>1209х274х172,380 В, Воздух - 1140 м.куб./час,  ∆ t = 36</t>
  </si>
  <si>
    <t>1409х274х172,380 В, Воздух - 1370 м.куб./час,  ∆ t = 35</t>
  </si>
  <si>
    <t>1609х274х172,380 В, Воздух - 1600 м.куб./час,  ∆ t = 33</t>
  </si>
  <si>
    <t>1809х274х172,380 В, Воздух - 1820 м.куб./час,  ∆ t = 25</t>
  </si>
  <si>
    <t>2009х274х172,380 В, Воздух - 2050 м.куб./час,  ∆ t = 25</t>
  </si>
  <si>
    <t>1148х277х205,380 В, Воздух - 2320 м.куб./час,  ∆ t = 24</t>
  </si>
  <si>
    <t>1249х277х205,380 В, Воздух - 2590 м.куб./час,  ∆ t = 20</t>
  </si>
  <si>
    <t>1450х277х205,380 В, Воздух - 3100 м.куб./час,  ∆ t = 19</t>
  </si>
  <si>
    <t>1651х277х205,380 В, Воздух - 3600 м.куб./час,  ∆ t = 18</t>
  </si>
  <si>
    <t>1852х277х205,380 В, Воздух - 4200 м.куб./час,  ∆ t = 22</t>
  </si>
  <si>
    <t>2053х277х205,380 В, Воздух - 4700 м.куб./час,  ∆ t = 20</t>
  </si>
  <si>
    <r>
      <t>MINI-800 Intellect (ДУ)</t>
    </r>
    <r>
      <rPr>
        <sz val="12"/>
        <color indexed="10"/>
        <rFont val="Arial Cyr"/>
        <family val="0"/>
      </rPr>
      <t xml:space="preserve"> </t>
    </r>
  </si>
  <si>
    <r>
      <t xml:space="preserve">MSG-24HR                          </t>
    </r>
    <r>
      <rPr>
        <b/>
        <sz val="10"/>
        <rFont val="Arial Cyr"/>
        <family val="0"/>
      </rPr>
      <t xml:space="preserve">  </t>
    </r>
  </si>
  <si>
    <t>DDHSH960R/Y</t>
  </si>
  <si>
    <t>DDSH720R/Y</t>
  </si>
  <si>
    <t>DDSH960R/Y</t>
  </si>
  <si>
    <t>Мобильные кондиционеры</t>
  </si>
  <si>
    <t xml:space="preserve">KEH-44             (2 года гарантии) </t>
  </si>
  <si>
    <t xml:space="preserve">KEH-44 R.C.     (2 года гарантии) </t>
  </si>
  <si>
    <t xml:space="preserve">KEH-46             (2 года гарантии) </t>
  </si>
  <si>
    <t xml:space="preserve">KEH-46 R.C.     (2 года гарантии) </t>
  </si>
  <si>
    <r>
      <t xml:space="preserve">MINI D 700      </t>
    </r>
    <r>
      <rPr>
        <sz val="10"/>
        <rFont val="Arial Cyr"/>
        <family val="0"/>
      </rPr>
      <t xml:space="preserve">  (2 года гарантии)   </t>
    </r>
  </si>
  <si>
    <r>
      <t xml:space="preserve">MINI-800S   </t>
    </r>
    <r>
      <rPr>
        <sz val="10"/>
        <rFont val="Arial Cyr"/>
        <family val="0"/>
      </rPr>
      <t xml:space="preserve">      (2 года гарантии)   </t>
    </r>
  </si>
  <si>
    <r>
      <t xml:space="preserve">KEH-43       </t>
    </r>
    <r>
      <rPr>
        <sz val="10"/>
        <rFont val="Arial Cyr"/>
        <family val="0"/>
      </rPr>
      <t xml:space="preserve">      (2 года гарантии) </t>
    </r>
  </si>
  <si>
    <t xml:space="preserve">MSG-30HR                       </t>
  </si>
  <si>
    <t>PANASONIC</t>
  </si>
  <si>
    <t>CS/CU-РА7GKD</t>
  </si>
  <si>
    <t>CS/CU-РА9GKD</t>
  </si>
  <si>
    <t>CS/CU-РА12GKD</t>
  </si>
  <si>
    <t>CS/CU-РА16GKD</t>
  </si>
  <si>
    <t>Стандарт, Китай, гар. 3 года</t>
  </si>
  <si>
    <t>Кронштейн  Кгр-1 (07,09,12)  (грунтов.)</t>
  </si>
  <si>
    <t>Бизнес-клас, ион, катехин, Малайзия, гар. 3 года</t>
  </si>
  <si>
    <t>ион,,анти-алерген, инвертор, R-410A,катехин, Япония</t>
  </si>
  <si>
    <t>ион,анти-алерген, инвертор, R-410A,катехин, Япония</t>
  </si>
  <si>
    <t>CU-2C18BKP5/CS-9BKPG х 2 (9+9)</t>
  </si>
  <si>
    <t>только холод, Малайзия</t>
  </si>
  <si>
    <t>СU-2E15GBE</t>
  </si>
  <si>
    <t xml:space="preserve">СU-3E23CВPG </t>
  </si>
  <si>
    <t>CS-E15DB4EW</t>
  </si>
  <si>
    <t>CS-E18DB4EW</t>
  </si>
  <si>
    <t>CS-ME10DTEG</t>
  </si>
  <si>
    <t>CS-E15DTEW</t>
  </si>
  <si>
    <t>CS-E18DTEW</t>
  </si>
  <si>
    <t>CS-E15DD3EW</t>
  </si>
  <si>
    <t>CS-E18DD3EW</t>
  </si>
  <si>
    <t xml:space="preserve">СU-2E18CВPG </t>
  </si>
  <si>
    <t xml:space="preserve">СU-4E27CВPG </t>
  </si>
  <si>
    <t>наруж. блок на 2 вн.блока,иінвертор, R-410A, Япония</t>
  </si>
  <si>
    <t>наруж. блок на 3 вн.блока,иінвертор, R-410A, Япония</t>
  </si>
  <si>
    <t>наруж. блок на 4 вн.блока,иінвертор, R-410A, Япония</t>
  </si>
  <si>
    <t>внутр. блок, Анти-Аллерген, ион, катехин,Япония</t>
  </si>
  <si>
    <t>внутр. блок, касета, 1-стороннее распред. Воздуха</t>
  </si>
  <si>
    <t>внутр. блок, напольно-потолочный</t>
  </si>
  <si>
    <t>внутр. блок,  напольно-потолочный</t>
  </si>
  <si>
    <t>внутр. блок,  канальный</t>
  </si>
  <si>
    <t>5,0-10,0</t>
  </si>
  <si>
    <t>4,4-5,0</t>
  </si>
  <si>
    <t>4,4-6,0</t>
  </si>
  <si>
    <t>CS-F18DTE5/CU-B18DBE5</t>
  </si>
  <si>
    <t>CS-F24DTE5/CU-B24DBE5</t>
  </si>
  <si>
    <t>CS-F28DTE5/CU-B28DBE5</t>
  </si>
  <si>
    <t>CS-F28DTE5/CU-B28DBE8</t>
  </si>
  <si>
    <t>CS-F34DTE5/CU-B34DBE5</t>
  </si>
  <si>
    <t>CS-F34DTE5/CU-B34DBE8</t>
  </si>
  <si>
    <t>CS-F43DTE5/CU-B43DBE8</t>
  </si>
  <si>
    <t>CS-F50DTE5/CU-B50DBE8</t>
  </si>
  <si>
    <t>CS-F18DB4E5/CU-B18DBE5</t>
  </si>
  <si>
    <t>CS-F24DB4E5/CU-B24DBE5</t>
  </si>
  <si>
    <t>CS-F28DB4E5/CU-B28DBE5</t>
  </si>
  <si>
    <t>CS-F28DB4E5/CU-B28DBE8</t>
  </si>
  <si>
    <t>CS-F34DB4E5/CU-B34DBE5</t>
  </si>
  <si>
    <t>CS-F34DB4E5/CU-B34DBE8</t>
  </si>
  <si>
    <t>CS-F43DB4E5/CU-B43DBE8</t>
  </si>
  <si>
    <t>CS-F50DB4E5/CU-B50DBE8</t>
  </si>
  <si>
    <t>CS-F24DD2E5/CU-B24DBE5</t>
  </si>
  <si>
    <t>CS-F28DD2E5/CU-B24DBE5</t>
  </si>
  <si>
    <t>CS-F28DD2E5/CU-B24DBE8</t>
  </si>
  <si>
    <t>CS-F34DD2E5/CU-B34DBE5</t>
  </si>
  <si>
    <t>CS-F34DD2E5/CU-B34DBE8</t>
  </si>
  <si>
    <t>CS-F43DD2E5/CU-B43DBE8</t>
  </si>
  <si>
    <t>CS-F50DD2E5/CU-B50DBE8</t>
  </si>
  <si>
    <t xml:space="preserve">MSG-36HR              </t>
  </si>
  <si>
    <r>
      <t xml:space="preserve">T-12LH        </t>
    </r>
    <r>
      <rPr>
        <b/>
        <sz val="10"/>
        <rFont val="Arial Cyr"/>
        <family val="2"/>
      </rPr>
      <t xml:space="preserve">    </t>
    </r>
  </si>
  <si>
    <t xml:space="preserve">Серия Standart; 220-240 В; 840х240х840 </t>
  </si>
  <si>
    <t xml:space="preserve">Серия Standart; 380 В; 840х240х840  </t>
  </si>
  <si>
    <t xml:space="preserve">LG     </t>
  </si>
  <si>
    <t>MIDEA</t>
  </si>
  <si>
    <t xml:space="preserve">DEKKER </t>
  </si>
  <si>
    <t xml:space="preserve">DEKKER  </t>
  </si>
  <si>
    <t xml:space="preserve">LG      </t>
  </si>
  <si>
    <r>
      <t xml:space="preserve">LG     </t>
    </r>
  </si>
  <si>
    <t xml:space="preserve">LG    </t>
  </si>
  <si>
    <r>
      <t xml:space="preserve">LG     </t>
    </r>
  </si>
  <si>
    <t xml:space="preserve">LG   </t>
  </si>
  <si>
    <r>
      <t xml:space="preserve">LG    </t>
    </r>
  </si>
  <si>
    <t>DEKKER</t>
  </si>
  <si>
    <t xml:space="preserve">MIDEA  </t>
  </si>
  <si>
    <r>
      <t xml:space="preserve">DEKKER  </t>
    </r>
    <r>
      <rPr>
        <sz val="11"/>
        <rFont val="Arial Cyr"/>
        <family val="0"/>
      </rPr>
      <t xml:space="preserve"> </t>
    </r>
  </si>
  <si>
    <t xml:space="preserve">LG  </t>
  </si>
  <si>
    <r>
      <t xml:space="preserve">LG    </t>
    </r>
    <r>
      <rPr>
        <sz val="11"/>
        <rFont val="Arial Cyr"/>
        <family val="0"/>
      </rPr>
      <t xml:space="preserve"> </t>
    </r>
  </si>
  <si>
    <t xml:space="preserve">LG </t>
  </si>
  <si>
    <r>
      <t xml:space="preserve">DEKKER  </t>
    </r>
    <r>
      <rPr>
        <b/>
        <sz val="11"/>
        <rFont val="Arial Cyr"/>
        <family val="0"/>
      </rPr>
      <t xml:space="preserve"> </t>
    </r>
  </si>
  <si>
    <t xml:space="preserve">MITSUBISHI H.I. </t>
  </si>
  <si>
    <t>MITSUBISHI H.I.</t>
  </si>
  <si>
    <r>
      <t>MITSUBISHI H.I.</t>
    </r>
    <r>
      <rPr>
        <sz val="11"/>
        <rFont val="Arial Cyr"/>
        <family val="0"/>
      </rPr>
      <t xml:space="preserve"> </t>
    </r>
  </si>
  <si>
    <r>
      <t>MITSUBISHI H.I.</t>
    </r>
    <r>
      <rPr>
        <b/>
        <sz val="10"/>
        <rFont val="Arial Cyr"/>
        <family val="0"/>
      </rPr>
      <t xml:space="preserve"> </t>
    </r>
  </si>
  <si>
    <r>
      <t xml:space="preserve">MIDEA </t>
    </r>
    <r>
      <rPr>
        <sz val="11"/>
        <rFont val="Arial Cyr"/>
        <family val="0"/>
      </rPr>
      <t xml:space="preserve"> </t>
    </r>
  </si>
  <si>
    <r>
      <t xml:space="preserve">MIDEA </t>
    </r>
    <r>
      <rPr>
        <b/>
        <sz val="11"/>
        <rFont val="Arial Cyr"/>
        <family val="0"/>
      </rPr>
      <t xml:space="preserve"> </t>
    </r>
  </si>
  <si>
    <t>SRK63ZE-S</t>
  </si>
  <si>
    <t>SRK71ZE-S</t>
  </si>
  <si>
    <t xml:space="preserve">MSG-07HR                         </t>
  </si>
  <si>
    <t xml:space="preserve">MSG-18HR                                               </t>
  </si>
  <si>
    <t>CS/CU-TЕ9HКЕ          Slim  (14 см)</t>
  </si>
  <si>
    <r>
      <t xml:space="preserve">CS/CU-TЕ12HКЕ </t>
    </r>
    <r>
      <rPr>
        <b/>
        <sz val="11"/>
        <rFont val="Arial Cyr"/>
        <family val="0"/>
      </rPr>
      <t xml:space="preserve">      </t>
    </r>
    <r>
      <rPr>
        <sz val="11"/>
        <rFont val="Arial Cyr"/>
        <family val="0"/>
      </rPr>
      <t>Slim  (14 см)</t>
    </r>
  </si>
  <si>
    <t>CS-ME7EB1E *</t>
  </si>
  <si>
    <t>CS-ME10EB1E *</t>
  </si>
  <si>
    <t>CS-ME12EB1E *</t>
  </si>
  <si>
    <t>CS-ME14EB1E *</t>
  </si>
  <si>
    <t>потолочные, Малайзия, 220 В, R 410A</t>
  </si>
  <si>
    <t>потолочные, Малайзия, 380 В, R 410A</t>
  </si>
  <si>
    <t>220 В, R 410A</t>
  </si>
  <si>
    <t>380 В, R 410A</t>
  </si>
  <si>
    <t>CS-F24DD2E5/CU-YL24HBE5</t>
  </si>
  <si>
    <t>CS-F28DD2E5/CU-YL28HBE5</t>
  </si>
  <si>
    <t>CS-F34DD2E5/CU-YL34HBE5</t>
  </si>
  <si>
    <t>CS-F43DD2E5/CU-YL43HBE5</t>
  </si>
  <si>
    <t>инвертер, 220 В, R 410A</t>
  </si>
  <si>
    <t>CS-F24DВ4E5/CU-YL24HBE5</t>
  </si>
  <si>
    <t>CS-F28DВ4E5/CU-YL28HBE5</t>
  </si>
  <si>
    <t>CS-F34DВ4E5/CU-YL34HBE5</t>
  </si>
  <si>
    <t>CS-F43DВ4E5/CU-YL43HBE5</t>
  </si>
  <si>
    <t>MITSUSHITO</t>
  </si>
  <si>
    <r>
      <t>MSG-09HR</t>
    </r>
    <r>
      <rPr>
        <b/>
        <sz val="10"/>
        <rFont val="Arial Cyr"/>
        <family val="0"/>
      </rPr>
      <t xml:space="preserve">       </t>
    </r>
  </si>
  <si>
    <r>
      <t xml:space="preserve">MSG-09HR </t>
    </r>
    <r>
      <rPr>
        <b/>
        <sz val="10"/>
        <rFont val="Arial Cyr"/>
        <family val="0"/>
      </rPr>
      <t xml:space="preserve">ion                     </t>
    </r>
  </si>
  <si>
    <t xml:space="preserve">MSG-12HR                                                   </t>
  </si>
  <si>
    <r>
      <t xml:space="preserve">MSG-12HR </t>
    </r>
    <r>
      <rPr>
        <b/>
        <sz val="10"/>
        <rFont val="Arial Cyr"/>
        <family val="0"/>
      </rPr>
      <t xml:space="preserve">ion                                            </t>
    </r>
  </si>
  <si>
    <t xml:space="preserve">SRK20HG         </t>
  </si>
  <si>
    <r>
      <t xml:space="preserve">SRK28HG             </t>
    </r>
    <r>
      <rPr>
        <b/>
        <sz val="10"/>
        <color indexed="8"/>
        <rFont val="Arial Cyr"/>
        <family val="0"/>
      </rPr>
      <t xml:space="preserve">   </t>
    </r>
    <r>
      <rPr>
        <sz val="10"/>
        <color indexed="8"/>
        <rFont val="Arial Cyr"/>
        <family val="2"/>
      </rPr>
      <t xml:space="preserve">      </t>
    </r>
  </si>
  <si>
    <t xml:space="preserve">SRK40HG               </t>
  </si>
  <si>
    <t>дисплей,датчик темп-ры на ПДУ ,ионизатор,Фильтр "Silver ion"</t>
  </si>
  <si>
    <t>3/8" (9,53мм) бухта  46 м.</t>
  </si>
  <si>
    <t>DDHSH260R</t>
  </si>
  <si>
    <t>HITACHI</t>
  </si>
  <si>
    <t>RAS-08CH8</t>
  </si>
  <si>
    <t>RAS-10CH8</t>
  </si>
  <si>
    <t>RAS-14CH8</t>
  </si>
  <si>
    <t>RAS-18CH7</t>
  </si>
  <si>
    <t>RAS-24CH7</t>
  </si>
  <si>
    <t>RAS-30CH7</t>
  </si>
  <si>
    <t>RAS-10EH2</t>
  </si>
  <si>
    <t>RAS-14EH2</t>
  </si>
  <si>
    <t>RAS-18EH1</t>
  </si>
  <si>
    <r>
      <t>MHA-150HR</t>
    </r>
    <r>
      <rPr>
        <b/>
        <sz val="10"/>
        <rFont val="Arial Cyr"/>
        <family val="2"/>
      </rPr>
      <t xml:space="preserve">                     </t>
    </r>
  </si>
  <si>
    <t>7360-3   420х440х80 ШхВхГ</t>
  </si>
  <si>
    <t>7360-5   580х440х80 ШхВхГ</t>
  </si>
  <si>
    <t>7360-7   740х440х80 ШхВхГ</t>
  </si>
  <si>
    <t>7360-8   900х440х80 ШхВхГ</t>
  </si>
  <si>
    <t>7360-1   340х440х80 ШхВхГ</t>
  </si>
  <si>
    <t>500 W, механич. управление, 6 лет гарантии, Франция</t>
  </si>
  <si>
    <t>750 W, механич. управление, 6 лет гарантии, Франция</t>
  </si>
  <si>
    <t>1000 W, механич. управление, 6 лет гарантии, Франция</t>
  </si>
  <si>
    <t>1250 W, механич. управление, 6 лет гарантии, Франция</t>
  </si>
  <si>
    <t>1500 W, механич. управление, 6 лет гарантии, Франция</t>
  </si>
  <si>
    <t>1750 W, механич. управление, 6 лет гарантии, Франция</t>
  </si>
  <si>
    <t>2000 W, механич. управление, 6 лет гарантии, Франция</t>
  </si>
  <si>
    <t>2500 W, механич. управление, 6 лет гарантии, Франция</t>
  </si>
  <si>
    <t xml:space="preserve">7360-4   500х440х80 ШхВхГ </t>
  </si>
  <si>
    <r>
      <t>MSG-12AR   (до -15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 xml:space="preserve">С)   </t>
    </r>
  </si>
  <si>
    <t>Серия BUSINESS, гарантия 3 года</t>
  </si>
  <si>
    <t>Серия LUXURY WHITE, Малайзия,Nano Titanium фильтр, гар 3 года</t>
  </si>
  <si>
    <t>Серия LUXURY, Nano Titanium фильтр, ион-р,УФ-фильтр, гар 3 года</t>
  </si>
  <si>
    <t>INVERTER, R410A, Япония, Nano Titanium фильтр, гар 3 года</t>
  </si>
  <si>
    <t>RAS-10JH2     ион+подача свежего воздуха</t>
  </si>
  <si>
    <t>RAS-14JH2     ион+подача свежего воздуха</t>
  </si>
  <si>
    <t>внутренний блок, канальный, инвертор, R410</t>
  </si>
  <si>
    <t>внутренний блок, кассетный, инвертор, R410</t>
  </si>
  <si>
    <t>наружн. блок, инвертор, R410, до 2-х внутр.блоков</t>
  </si>
  <si>
    <t>наружн. блок, инвертор, R410, до 3-х внутр.блоков</t>
  </si>
  <si>
    <t>наружн. блок, инвертор, R410, до 4-х внутр.блоков</t>
  </si>
  <si>
    <r>
      <t>MHA-24HR</t>
    </r>
    <r>
      <rPr>
        <b/>
        <sz val="10"/>
        <rFont val="Arial Cyr"/>
        <family val="2"/>
      </rPr>
      <t xml:space="preserve">                 </t>
    </r>
  </si>
  <si>
    <t>Реком. розница</t>
  </si>
  <si>
    <t xml:space="preserve">7360-2   340х440х80 ШхВхГ  </t>
  </si>
  <si>
    <t xml:space="preserve">7360-6   660х440х80 ШхВхГ </t>
  </si>
  <si>
    <t>2,1 Х 2</t>
  </si>
  <si>
    <t>M30L3H   (9+9+12)</t>
  </si>
  <si>
    <t>CS/CU-XE9JKD     Premium Inverter 2009г</t>
  </si>
  <si>
    <t>CS/CU-XE12JKD   Premium Inverter 2009г</t>
  </si>
  <si>
    <t>CS/CU-XE18JKD   Premium Inverter 2009г</t>
  </si>
  <si>
    <t>CS/CU-XE24JKD   Premium Inverter 2009г</t>
  </si>
  <si>
    <t>серебр. цвет, ион, инвертор, Сенсор Патруль, R-410A,Малазия, 3 года гарант.</t>
  </si>
  <si>
    <t>CS/CU-РА18JKD</t>
  </si>
  <si>
    <t>CS/CU-РА24JKD</t>
  </si>
  <si>
    <r>
      <t xml:space="preserve">CS/CU-Е7JKD    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 xml:space="preserve">  Deluxe Inverter 2009г</t>
    </r>
  </si>
  <si>
    <r>
      <t xml:space="preserve">CS/CU-Е9JKD     </t>
    </r>
    <r>
      <rPr>
        <b/>
        <sz val="11"/>
        <rFont val="Arial Cyr"/>
        <family val="0"/>
      </rPr>
      <t xml:space="preserve">  </t>
    </r>
    <r>
      <rPr>
        <sz val="11"/>
        <rFont val="Arial Cyr"/>
        <family val="0"/>
      </rPr>
      <t>Deluxe Inverter 2009г</t>
    </r>
  </si>
  <si>
    <r>
      <t xml:space="preserve">CS/CU-Е12JKD </t>
    </r>
    <r>
      <rPr>
        <b/>
        <sz val="11"/>
        <rFont val="Arial Cyr"/>
        <family val="0"/>
      </rPr>
      <t xml:space="preserve">    </t>
    </r>
    <r>
      <rPr>
        <sz val="11"/>
        <rFont val="Arial Cyr"/>
        <family val="0"/>
      </rPr>
      <t>Deluxe Inverter 2009г</t>
    </r>
  </si>
  <si>
    <t>ион, инвертор, Сенсор Патруль, R-410A,Малазия, 3 года гар.</t>
  </si>
  <si>
    <t>DCSH195R  (Compact)</t>
  </si>
  <si>
    <t>опт</t>
  </si>
  <si>
    <t xml:space="preserve">DAIKIN </t>
  </si>
  <si>
    <t>FBQ35C/RXS35G</t>
  </si>
  <si>
    <t>INVERTER, R410A, Давление 100Па</t>
  </si>
  <si>
    <t>FBQ50C/RXS50G</t>
  </si>
  <si>
    <t>FBQ60C/RXS60G</t>
  </si>
  <si>
    <t>FFQ25G/RXS25G</t>
  </si>
  <si>
    <t>INVERTER, R410A, возможность 2 -поточной подачи воздуха</t>
  </si>
  <si>
    <t>FFQ35G/RXS35G</t>
  </si>
  <si>
    <t>FFQ50G/RXS50G</t>
  </si>
  <si>
    <t>FFQ60G/RXS60G</t>
  </si>
  <si>
    <t>2MXS40F</t>
  </si>
  <si>
    <t>наружн. блок на  2 внутренних, инвертор, R410</t>
  </si>
  <si>
    <t>2MXS50F</t>
  </si>
  <si>
    <t>3MXS52E</t>
  </si>
  <si>
    <t>наружн. блок на  3 внутренних, инвертор, R410</t>
  </si>
  <si>
    <t>3MXS68G</t>
  </si>
  <si>
    <t>4MXS68F</t>
  </si>
  <si>
    <t>наружн. блок на  4 внутренних, инвертор, R410</t>
  </si>
  <si>
    <t>4MXS80E</t>
  </si>
  <si>
    <t>5MXS90E</t>
  </si>
  <si>
    <t>наружн. блок на  5 внутренних, инвертор, R410</t>
  </si>
  <si>
    <t>FTXG25E</t>
  </si>
  <si>
    <t>FTXG35E</t>
  </si>
  <si>
    <t>CTXG50E</t>
  </si>
  <si>
    <t>FTXS20G</t>
  </si>
  <si>
    <t>FTXS25G</t>
  </si>
  <si>
    <t>FTXS35G</t>
  </si>
  <si>
    <t>FTXS42G</t>
  </si>
  <si>
    <t>FTXS50G</t>
  </si>
  <si>
    <t>FTXS60G</t>
  </si>
  <si>
    <t>FTXS71G</t>
  </si>
  <si>
    <t>Внутренний блок, глубина 150мм., INVERTER, R410A</t>
  </si>
  <si>
    <t>Внутренний блок, INVERTER, R410A</t>
  </si>
  <si>
    <t>Фреон R-407</t>
  </si>
  <si>
    <t>балон 11,3  кг</t>
  </si>
  <si>
    <t xml:space="preserve">MSХ-18HR </t>
  </si>
  <si>
    <t xml:space="preserve">MSХ-24HR </t>
  </si>
  <si>
    <t xml:space="preserve"> MCС-18HR </t>
  </si>
  <si>
    <r>
      <t xml:space="preserve"> MCС-24HR</t>
    </r>
    <r>
      <rPr>
        <b/>
        <sz val="10"/>
        <rFont val="Arial Cyr"/>
        <family val="2"/>
      </rPr>
      <t xml:space="preserve">       </t>
    </r>
  </si>
  <si>
    <r>
      <t xml:space="preserve"> MCС-36HR</t>
    </r>
    <r>
      <rPr>
        <b/>
        <sz val="10"/>
        <rFont val="Arial Cyr"/>
        <family val="2"/>
      </rPr>
      <t xml:space="preserve">       </t>
    </r>
  </si>
  <si>
    <r>
      <t xml:space="preserve"> MCС-48HR</t>
    </r>
    <r>
      <rPr>
        <b/>
        <sz val="10"/>
        <rFont val="Arial Cyr"/>
        <family val="2"/>
      </rPr>
      <t xml:space="preserve">              </t>
    </r>
  </si>
  <si>
    <t>низкотемпературн., ТЭН во внутр блоке</t>
  </si>
  <si>
    <t xml:space="preserve">KEH - 14 /V </t>
  </si>
  <si>
    <t xml:space="preserve">KEH - 15 /V </t>
  </si>
  <si>
    <t xml:space="preserve">KEH - 16  /V </t>
  </si>
  <si>
    <t xml:space="preserve">KEH - 17 /V </t>
  </si>
  <si>
    <t xml:space="preserve">KEH - 18  /V </t>
  </si>
  <si>
    <t>0/3/6/9</t>
  </si>
  <si>
    <t>0/4/8/12</t>
  </si>
  <si>
    <t>0/4/8/15</t>
  </si>
  <si>
    <t>0/5/10/15</t>
  </si>
  <si>
    <t xml:space="preserve">L,REH-33  /V      </t>
  </si>
  <si>
    <t xml:space="preserve">KEH-34 /V </t>
  </si>
  <si>
    <t xml:space="preserve">KEH-35  /V </t>
  </si>
  <si>
    <t>KEH-36 /V</t>
  </si>
  <si>
    <t>KEH-38 /V</t>
  </si>
  <si>
    <t>KEH-37 /V</t>
  </si>
  <si>
    <t>0/3/6/9(12)</t>
  </si>
  <si>
    <t>0/6/9/12</t>
  </si>
  <si>
    <t>0/4/8/12(15)</t>
  </si>
  <si>
    <t>0/5/10/15(18)</t>
  </si>
  <si>
    <t>Кронштейн  Кгр-1 (07,09,12)  (порошковые)</t>
  </si>
  <si>
    <t>Порошковая покраска. Дюбеля. Резинки под лапки</t>
  </si>
  <si>
    <t>Лента клейкая тефлоновая белая</t>
  </si>
  <si>
    <t>50мм х 33 м</t>
  </si>
  <si>
    <t>DDHSH720R/Y</t>
  </si>
  <si>
    <t>DDHSH1500R/Y</t>
  </si>
  <si>
    <t>метр</t>
  </si>
  <si>
    <t>2.1-5.3 кВт</t>
  </si>
  <si>
    <t>1.9-6.2 кВт</t>
  </si>
  <si>
    <t>2.1-8.0 кВт</t>
  </si>
  <si>
    <t>1.9-8.8 кВт</t>
  </si>
  <si>
    <t>2.6-8.2 кВт</t>
  </si>
  <si>
    <t>2.1-12.6 кВт</t>
  </si>
  <si>
    <t>2.6-13.2 кВт</t>
  </si>
  <si>
    <t>M3OA-27HRDN1</t>
  </si>
  <si>
    <t>M2OB-18HRDN1</t>
  </si>
  <si>
    <t>M4OA-27HRDN1</t>
  </si>
  <si>
    <t>M4OC-36HRDN1</t>
  </si>
  <si>
    <t xml:space="preserve">SMK82SG  </t>
  </si>
  <si>
    <t>3 года гарантии</t>
  </si>
  <si>
    <t>MIDEA MSHI-07HRIN1</t>
  </si>
  <si>
    <t>MIDEA MSHI-09HRIN1</t>
  </si>
  <si>
    <t>MIDEA MSHI-12HRIN1</t>
  </si>
  <si>
    <t>Внутр. блок, настенный, серия  ALFA</t>
  </si>
  <si>
    <t>2.1 кВт</t>
  </si>
  <si>
    <t>2.5 кВт</t>
  </si>
  <si>
    <t>2.6 кВт</t>
  </si>
  <si>
    <t>3.2 кВт</t>
  </si>
  <si>
    <t>3.5 кВт</t>
  </si>
  <si>
    <t>4.4 кВт</t>
  </si>
  <si>
    <t>Внутр. блок, настенный, серия  X</t>
  </si>
  <si>
    <t>2.0 кВт</t>
  </si>
  <si>
    <t>2.2 кВт</t>
  </si>
  <si>
    <t>2.8 кВт</t>
  </si>
  <si>
    <t>5.2 кВт</t>
  </si>
  <si>
    <t>5.6 кВт</t>
  </si>
  <si>
    <t>MSXI-07HRDN1CAC</t>
  </si>
  <si>
    <t>MSXI-09HRDN1CAC</t>
  </si>
  <si>
    <t>MSXI-12HRDN1CAC</t>
  </si>
  <si>
    <t>MSXI-18HRDN1CAC</t>
  </si>
  <si>
    <t xml:space="preserve">Внутренние  блоки кассетного типа </t>
  </si>
  <si>
    <t>Внутр. блок канального  типа низкого давления, 10 Ра</t>
  </si>
  <si>
    <t>3.8 кВт</t>
  </si>
  <si>
    <t>5.3 кВт</t>
  </si>
  <si>
    <t>6.0 кВт</t>
  </si>
  <si>
    <t>3.2кВт</t>
  </si>
  <si>
    <t>MSQ4I-09HRDN1</t>
  </si>
  <si>
    <t>MSQ4I-12HRDN1</t>
  </si>
  <si>
    <t>MSQ4I-18HRDN1</t>
  </si>
  <si>
    <t>MST2I-09HRIN1</t>
  </si>
  <si>
    <t>MST2I-12HRIN1</t>
  </si>
  <si>
    <t>MST2I-18HRIN1</t>
  </si>
  <si>
    <t>SMK103SG</t>
  </si>
  <si>
    <t>DMK36HRS/UMC36HS</t>
  </si>
  <si>
    <t>давление 196Ра</t>
  </si>
  <si>
    <t>DMK48HRS/UMC48HS</t>
  </si>
  <si>
    <t>DMK60HRS/UMC60HS</t>
  </si>
  <si>
    <t>DMK96HRS/UMC96HS</t>
  </si>
  <si>
    <t>CMK18HRN/UMC18HN (compact)</t>
  </si>
  <si>
    <t>CMK24HRN/UMC24HN</t>
  </si>
  <si>
    <t>CMK36HRS/UMC36HS</t>
  </si>
  <si>
    <t>CMK48HRS/UMC48HS</t>
  </si>
  <si>
    <t>LMK24HRN/TMC24HN</t>
  </si>
  <si>
    <t>LMK36HRS/TMC36HS</t>
  </si>
  <si>
    <t>LMK48HRS/TMC48HS</t>
  </si>
  <si>
    <t>с универсальным нар.блоком</t>
  </si>
  <si>
    <t>LMK60HRSU/UMC60HS</t>
  </si>
  <si>
    <t>FMK/FMC48ARS</t>
  </si>
  <si>
    <t>15.2+3.5</t>
  </si>
  <si>
    <t>FMK/FMC60AES</t>
  </si>
  <si>
    <t>17.6+4.2</t>
  </si>
  <si>
    <t>CS/CU-Е18JKD     Deluxe Inverter 2009г</t>
  </si>
  <si>
    <t>CS/CU-Е15JKD     Deluxe Inverter 2009г</t>
  </si>
  <si>
    <t>CS/CU-Е21JKD     Deluxe Inverter 2009г</t>
  </si>
  <si>
    <t>CS/CU-Е24JKD     Deluxe Inverter 2009г</t>
  </si>
  <si>
    <t>CS/CU-Е28JKD     Deluxe Inverter 2009г</t>
  </si>
  <si>
    <t>LG   (2010 г)</t>
  </si>
  <si>
    <t>стандарт класс, Турция</t>
  </si>
  <si>
    <t>стандарт класс, Корея</t>
  </si>
  <si>
    <t>A09LH1/2</t>
  </si>
  <si>
    <t>A12LH1/2</t>
  </si>
  <si>
    <t>A18LH1</t>
  </si>
  <si>
    <t>A09AW1         INVERTER</t>
  </si>
  <si>
    <t>A12AW1         INVERTER</t>
  </si>
  <si>
    <t>С09AW(B,R,V)        INVERTER</t>
  </si>
  <si>
    <t>С12AW(B,R,V)        INVERTER</t>
  </si>
  <si>
    <t>CS/CU-А7JKD</t>
  </si>
  <si>
    <t>CS/CU-А9JKD</t>
  </si>
  <si>
    <t>CS/CU-А12JKD</t>
  </si>
  <si>
    <t>CS-E9JKDW*</t>
  </si>
  <si>
    <t>CS-E12JKDW*</t>
  </si>
  <si>
    <t>CS-E15JKDW*</t>
  </si>
  <si>
    <t>CS-E18JKDW*</t>
  </si>
  <si>
    <t>CS-ME10HD3EG</t>
  </si>
  <si>
    <t xml:space="preserve">С07LH(E,H,R) NEW </t>
  </si>
  <si>
    <t xml:space="preserve">С09LH(E,H,R) NEW </t>
  </si>
  <si>
    <t xml:space="preserve">С12LH(E,H,R) NEW </t>
  </si>
  <si>
    <t xml:space="preserve">A09LH(E,H,R) NEW </t>
  </si>
  <si>
    <t xml:space="preserve">A12LH(E,H,R) NEW </t>
  </si>
  <si>
    <t xml:space="preserve">A18LH(E,H,R) NEW </t>
  </si>
  <si>
    <t>2,0 + 3,5</t>
  </si>
  <si>
    <t>2,1+3,6</t>
  </si>
  <si>
    <t>IDEA</t>
  </si>
  <si>
    <t xml:space="preserve">S07LHQ       </t>
  </si>
  <si>
    <t xml:space="preserve">S12LHQ       </t>
  </si>
  <si>
    <t xml:space="preserve">S18LHQ       </t>
  </si>
  <si>
    <t xml:space="preserve">S24LHQ         </t>
  </si>
  <si>
    <t>M18L2H  (9+9)</t>
  </si>
  <si>
    <t xml:space="preserve">S09LHQ         </t>
  </si>
  <si>
    <t xml:space="preserve">S30LHР        </t>
  </si>
  <si>
    <t xml:space="preserve">S36LHР        </t>
  </si>
  <si>
    <t xml:space="preserve">S09AF   AURO INVERTER  </t>
  </si>
  <si>
    <t xml:space="preserve">S12AF   AURO INVERTER </t>
  </si>
  <si>
    <t>ПАНЕЛЬНЫЙ   (Картина). INVERTER. R 410</t>
  </si>
  <si>
    <t>ПАНЕЛЬНЫЙ. INVERTER. R 410</t>
  </si>
  <si>
    <t xml:space="preserve">G07LHK       </t>
  </si>
  <si>
    <t xml:space="preserve">G09LHK         </t>
  </si>
  <si>
    <t xml:space="preserve">G12LHK      </t>
  </si>
  <si>
    <t xml:space="preserve">MSХ-07HR          </t>
  </si>
  <si>
    <r>
      <t>MTA3-36HR</t>
    </r>
    <r>
      <rPr>
        <b/>
        <sz val="10"/>
        <rFont val="Arial Cyr"/>
        <family val="2"/>
      </rPr>
      <t xml:space="preserve">       </t>
    </r>
  </si>
  <si>
    <r>
      <t xml:space="preserve">MTA3-48HR      </t>
    </r>
    <r>
      <rPr>
        <b/>
        <sz val="10"/>
        <rFont val="Arial Cyr"/>
        <family val="0"/>
      </rPr>
      <t xml:space="preserve">             </t>
    </r>
  </si>
  <si>
    <r>
      <t>MHA-96HR</t>
    </r>
    <r>
      <rPr>
        <b/>
        <sz val="10"/>
        <rFont val="Arial Cyr"/>
        <family val="2"/>
      </rPr>
      <t xml:space="preserve">                     </t>
    </r>
  </si>
  <si>
    <t>7,0 кВт</t>
  </si>
  <si>
    <t>7,7 кВт</t>
  </si>
  <si>
    <t>10,5 кВт</t>
  </si>
  <si>
    <t>11.6 кВт</t>
  </si>
  <si>
    <t>14,0 кВт</t>
  </si>
  <si>
    <t>15,5 кВт</t>
  </si>
  <si>
    <t>17,6 кВт</t>
  </si>
  <si>
    <t>19,3 кВт</t>
  </si>
  <si>
    <r>
      <t xml:space="preserve"> MCС-60HR</t>
    </r>
    <r>
      <rPr>
        <b/>
        <sz val="10"/>
        <rFont val="Arial Cyr"/>
        <family val="2"/>
      </rPr>
      <t xml:space="preserve">              </t>
    </r>
  </si>
  <si>
    <t>5,6 кВт</t>
  </si>
  <si>
    <t>7.0 кВт</t>
  </si>
  <si>
    <t>7,6 кВт</t>
  </si>
  <si>
    <t>10.5 кВт</t>
  </si>
  <si>
    <t>12.3 кВт</t>
  </si>
  <si>
    <t>14,00 кВт</t>
  </si>
  <si>
    <t>ICA-48HRG-DN1(R410)</t>
  </si>
  <si>
    <t>ICA-24HRG-DN1(R410)</t>
  </si>
  <si>
    <t>ICA-36HRG-DN1(R410)</t>
  </si>
  <si>
    <t>ICA-18HRG-DN1(R410)</t>
  </si>
  <si>
    <t>ITA-24HRG-DN1(R410)        70Pа</t>
  </si>
  <si>
    <t>ITA-36HRG-DN1(R410)        70Pа</t>
  </si>
  <si>
    <t>ITA-48HRG-DN1(R410)         70Pа</t>
  </si>
  <si>
    <t>IНA-36HRG-DN1(R410)       195Pа</t>
  </si>
  <si>
    <t>IНA-48HRG-DN1(R410)       195Pа</t>
  </si>
  <si>
    <t>IНA-60HRG-DN1(R410)       195Pа</t>
  </si>
  <si>
    <t>IDEA IUB-12HRG-DN1(R410)</t>
  </si>
  <si>
    <t>IDEA IUB-18HRG-DN1(R410)</t>
  </si>
  <si>
    <t>IDEA IUB-24HRG-DN1(R410)</t>
  </si>
  <si>
    <t>IDEA IUB-60HRG-DN1(R410)</t>
  </si>
  <si>
    <t>3,5 кВт</t>
  </si>
  <si>
    <t>3,87 кВт</t>
  </si>
  <si>
    <t>5,3 кВт</t>
  </si>
  <si>
    <t>5,8 кВт</t>
  </si>
  <si>
    <t>11.4 кВт</t>
  </si>
  <si>
    <t>15,2 кВт</t>
  </si>
  <si>
    <t>IDEA IUB-36HRG-DN1(R410)   (ОЖИДАЕТСЯ)</t>
  </si>
  <si>
    <t>IDEA IUB-48HRG-DN1(R410)   (ОЖИДАЕТСЯ)</t>
  </si>
  <si>
    <t xml:space="preserve">MSХ-09HR         </t>
  </si>
  <si>
    <t xml:space="preserve">MSХ-12HR        </t>
  </si>
  <si>
    <r>
      <t>MSG-09AR   (до -15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 xml:space="preserve">С)      </t>
    </r>
  </si>
  <si>
    <t xml:space="preserve">SMK26SG </t>
  </si>
  <si>
    <t xml:space="preserve">SMK33SG </t>
  </si>
  <si>
    <t>SMK53SG</t>
  </si>
  <si>
    <t xml:space="preserve">SMK70SG  </t>
  </si>
  <si>
    <t>SMK21SG</t>
  </si>
  <si>
    <t xml:space="preserve">SRK20ZJ-S               </t>
  </si>
  <si>
    <t xml:space="preserve">SRK25ZJ-S               </t>
  </si>
  <si>
    <t xml:space="preserve">SRK35ZJ-S             </t>
  </si>
  <si>
    <t xml:space="preserve">SRK50ZJ-S               </t>
  </si>
  <si>
    <t>ионизатор, Таиланд,гар. 2 года</t>
  </si>
  <si>
    <t xml:space="preserve">SRK25ZJP-S               </t>
  </si>
  <si>
    <t xml:space="preserve">SRK35ZJP-S             </t>
  </si>
  <si>
    <t xml:space="preserve">SRK50ZJP-S               </t>
  </si>
  <si>
    <t>Инвертор, ION,410 фреон, Таиланд,гар. 2 года</t>
  </si>
  <si>
    <t>RAS-08CH9(B)</t>
  </si>
  <si>
    <t>RAS-10CH9(B)</t>
  </si>
  <si>
    <t>RAS-14CH9(В)</t>
  </si>
  <si>
    <t>LUXURY UV</t>
  </si>
  <si>
    <r>
      <t>MPK-09ERN2</t>
    </r>
    <r>
      <rPr>
        <b/>
        <sz val="10"/>
        <rFont val="Arial Cyr"/>
        <family val="0"/>
      </rPr>
      <t xml:space="preserve"> , </t>
    </r>
    <r>
      <rPr>
        <sz val="10"/>
        <rFont val="Arial Cyr"/>
        <family val="0"/>
      </rPr>
      <t xml:space="preserve">ДУ     </t>
    </r>
    <r>
      <rPr>
        <b/>
        <sz val="10"/>
        <rFont val="Arial Cyr"/>
        <family val="0"/>
      </rPr>
      <t xml:space="preserve">       </t>
    </r>
  </si>
  <si>
    <t>ГОРИЗОНТАЛЬНЫЕ. Высота установки  2.5-3.0 м</t>
  </si>
  <si>
    <r>
      <t>MPK-12ERN2</t>
    </r>
    <r>
      <rPr>
        <b/>
        <sz val="10"/>
        <rFont val="Arial Cyr"/>
        <family val="0"/>
      </rPr>
      <t xml:space="preserve"> , </t>
    </r>
    <r>
      <rPr>
        <sz val="10"/>
        <rFont val="Arial Cyr"/>
        <family val="0"/>
      </rPr>
      <t xml:space="preserve">ДУ           </t>
    </r>
    <r>
      <rPr>
        <b/>
        <sz val="10"/>
        <rFont val="Arial Cyr"/>
        <family val="0"/>
      </rPr>
      <t xml:space="preserve">  </t>
    </r>
  </si>
  <si>
    <t>DDHSH2000R/Y</t>
  </si>
  <si>
    <t xml:space="preserve">DCSH240R </t>
  </si>
  <si>
    <t xml:space="preserve">DCSH360R </t>
  </si>
  <si>
    <t xml:space="preserve">DCSH480R </t>
  </si>
  <si>
    <t>DCSH600R</t>
  </si>
  <si>
    <t>Серия Standart; 380 В; 1350х320х800</t>
  </si>
  <si>
    <t>G07LHT</t>
  </si>
  <si>
    <t>S09LHPT</t>
  </si>
  <si>
    <t>S12LHPT</t>
  </si>
  <si>
    <t>Plasma, Турция</t>
  </si>
  <si>
    <t>Инвертор, ION,410 фреон,Таиланд,гар. 2 года</t>
  </si>
  <si>
    <t>NEW Plasma, Корея</t>
  </si>
  <si>
    <t>Plasma, Корея</t>
  </si>
  <si>
    <t>Plasma. INVERTER. R 410, Корея</t>
  </si>
  <si>
    <t>Plasma. INVERTER  R 410, Корея</t>
  </si>
  <si>
    <t>G09LHT</t>
  </si>
  <si>
    <t>G12LHT</t>
  </si>
  <si>
    <t>G18LHT</t>
  </si>
  <si>
    <t>G24LHT</t>
  </si>
  <si>
    <t>ГОРИЗОНТАЛЬНЫЕ.  Ротор 100-110мм - высота установки  2,0-2,5м</t>
  </si>
  <si>
    <t>ВЕРТИКАЛЬНЫЕ (c возможностью установки ГОРИЗОНТАЛЬНО). Высота установки 2,0 - 3,5 м</t>
  </si>
  <si>
    <t>TOSHIBA</t>
  </si>
  <si>
    <t xml:space="preserve">УВЛАЖНИТЕЛИ И ОЧИСТИТЕЛИ ВОЗДУХА  (Швейцария)  </t>
  </si>
  <si>
    <t>BONECO</t>
  </si>
  <si>
    <t>AOS U7146</t>
  </si>
  <si>
    <t>AOS U7142</t>
  </si>
  <si>
    <t>Boneco 7135</t>
  </si>
  <si>
    <t>Boneco 7136</t>
  </si>
  <si>
    <t>Boneco 7131</t>
  </si>
  <si>
    <t>AIR-O-SWISS</t>
  </si>
  <si>
    <t>Мембрана glass-plate, подсветка</t>
  </si>
  <si>
    <t>Ультразвуковой увлажнитель</t>
  </si>
  <si>
    <t>Хол+гор. пар, електр, Gold мембр., Nano-silver, ISS</t>
  </si>
  <si>
    <t>Хол+гор. пар, механ., Gold мембрана, Nano-silver</t>
  </si>
  <si>
    <t>Холод. пар, електр, Gold мембр., Nano-silver, ISS</t>
  </si>
  <si>
    <t>Хол+гар.пар, електр, Gold мембр., Nano-silver, ISS</t>
  </si>
  <si>
    <t>Мойка воздуха (очиститель + увлажнитель)</t>
  </si>
  <si>
    <t>AOS 2055D</t>
  </si>
  <si>
    <t>AOS 2055DR</t>
  </si>
  <si>
    <t>AOS 2055</t>
  </si>
  <si>
    <t>Boneco 1355N</t>
  </si>
  <si>
    <t>увлажнен.+очистка+преиониз+арома+ISS</t>
  </si>
  <si>
    <t>Мойка, Электрон. дисплей, увлажнит+очистит+преиониз+арома+гигрометр+ISS</t>
  </si>
  <si>
    <t>Мойка, увлажненение+очистка+ISS</t>
  </si>
  <si>
    <t>RAS-10GKHP</t>
  </si>
  <si>
    <t>RAS-13GKHP</t>
  </si>
  <si>
    <t>RAS-18GKHP</t>
  </si>
  <si>
    <t>фильтрация 7 в 1, самоочистка. 22 Дб. R410, Таиланд</t>
  </si>
  <si>
    <t>RAS-24GKHP</t>
  </si>
  <si>
    <t xml:space="preserve">2,50 </t>
  </si>
  <si>
    <t xml:space="preserve">5,00 </t>
  </si>
  <si>
    <t xml:space="preserve">6,00 </t>
  </si>
  <si>
    <t>3,20</t>
  </si>
  <si>
    <t xml:space="preserve">3,50 </t>
  </si>
  <si>
    <t>4,20</t>
  </si>
  <si>
    <t xml:space="preserve">5,80 </t>
  </si>
  <si>
    <t xml:space="preserve">7,00 </t>
  </si>
  <si>
    <t>RAS-13SKV  INVERTER</t>
  </si>
  <si>
    <t>RAS-18SKV  INVERTER</t>
  </si>
  <si>
    <t>RAS-22SKV  INVERTER</t>
  </si>
  <si>
    <t>RAS-10SKV  INVERTER</t>
  </si>
  <si>
    <t>RAS-10SKVR  INVERTER DAISEKAI</t>
  </si>
  <si>
    <t>RAS-13SKVR  INVERTER DAISEKAI</t>
  </si>
  <si>
    <t>RAS-18SKVR  INVERTER DAISEKAI</t>
  </si>
  <si>
    <t>RAS-22SKVR  INVERTER DAISEKAI</t>
  </si>
  <si>
    <t xml:space="preserve"> плазма, ион, самоочистка, R-410A. Таиланд</t>
  </si>
  <si>
    <t>MAC0906S (c ПДУ)</t>
  </si>
  <si>
    <t>MAC1208S (c ПДУ)</t>
  </si>
  <si>
    <t>MAC1510S (c ПДУ)</t>
  </si>
  <si>
    <t>900х218х190. 380 В. 850-1000 м.куб/час</t>
  </si>
  <si>
    <t>1200х218х190. 380 В.  980-1150 м.куб/час</t>
  </si>
  <si>
    <t>1500х218х190. 380 В. 1100-1300 м.куб/час</t>
  </si>
  <si>
    <t>RAS-13SKVP  INVERTER DAISEKAI</t>
  </si>
  <si>
    <t>RAS-10SKVP  INVERTER DAISEKAI</t>
  </si>
  <si>
    <t xml:space="preserve"> плазма, ион, самоочистка, R-410A. ЯПОНИЯ</t>
  </si>
  <si>
    <t>RAS-08BH5</t>
  </si>
  <si>
    <t>RAS-10BH5</t>
  </si>
  <si>
    <t>RAS-14BH5</t>
  </si>
  <si>
    <t>FUJITSU</t>
  </si>
  <si>
    <t xml:space="preserve">ASY7R/AOY7R   </t>
  </si>
  <si>
    <t xml:space="preserve">ASY9RJ/AOY9RJ  </t>
  </si>
  <si>
    <t xml:space="preserve">R22, двойной автосвинг </t>
  </si>
  <si>
    <t>R410, фильтр ионного деодорирования+ катехиновый фильтр</t>
  </si>
  <si>
    <t>ASY12RJ/AOY12RJ</t>
  </si>
  <si>
    <t>ASY18R/AOY18R</t>
  </si>
  <si>
    <t>ASY24R/AOY24R</t>
  </si>
  <si>
    <t>ASY30R/AOY30R</t>
  </si>
  <si>
    <t>ASY7USBCW / AOY7USNC</t>
  </si>
  <si>
    <t xml:space="preserve">ASY9USBCW / AOY9UGBC </t>
  </si>
  <si>
    <t xml:space="preserve">ASY12USBCW / AOY12UGBC </t>
  </si>
  <si>
    <t xml:space="preserve">ASY18UBBN / AOY18UNBNL </t>
  </si>
  <si>
    <t>ASY24UBBN / AOY24UNBNL</t>
  </si>
  <si>
    <t xml:space="preserve">ASY30UBBJ / AOY30UNBDL </t>
  </si>
  <si>
    <t>ASYA09LGC / AOYR09LGC  INVERTER</t>
  </si>
  <si>
    <t>ASYA12LGC / AOYR12LGC  INVERTER</t>
  </si>
  <si>
    <t>ASYA14LGC / AOYR14LGC  INVERTER</t>
  </si>
  <si>
    <t>ASYA24LCC / AOYR24LCL   INVERTER</t>
  </si>
  <si>
    <t>0,5-3,0</t>
  </si>
  <si>
    <t>0,5-4,6</t>
  </si>
  <si>
    <t>0,5-3,6</t>
  </si>
  <si>
    <t>0,5-5,3</t>
  </si>
  <si>
    <t>0,9-4,3</t>
  </si>
  <si>
    <t>0,9-6,7</t>
  </si>
  <si>
    <t>0,9-5,3</t>
  </si>
  <si>
    <t>0,9-8,4</t>
  </si>
  <si>
    <t>0,9-5,7</t>
  </si>
  <si>
    <t>0,9-9,1</t>
  </si>
  <si>
    <t>2,0-8,0</t>
  </si>
  <si>
    <t>2,0-10</t>
  </si>
  <si>
    <t>2,0-9,0</t>
  </si>
  <si>
    <t>2,0-11</t>
  </si>
  <si>
    <t xml:space="preserve"> INVERTER. R410</t>
  </si>
  <si>
    <t>ASYA07LGC / AOYR09LGC  INVERTER</t>
  </si>
  <si>
    <t>ASYA30LCC / AOYR24LCL   INVERTER</t>
  </si>
  <si>
    <t>ASYA18LEC / AOYR18LCL   INVERTER</t>
  </si>
  <si>
    <t>CH-2000C STAND</t>
  </si>
  <si>
    <t>CH-2000A TIMER TURBO</t>
  </si>
  <si>
    <t>2 режима мощности, термостат, Таймер 24 часа</t>
  </si>
  <si>
    <t>2 режима мощности + тепловентилятор, термостат, Таймер 24 часа</t>
  </si>
  <si>
    <t>CMK60HRS/UMC48HS</t>
  </si>
  <si>
    <t xml:space="preserve">ASY14USBCW / AOY14UGBC </t>
  </si>
  <si>
    <t xml:space="preserve">Модель                         </t>
  </si>
  <si>
    <t>Размеры внутр. блока (мм), ДхВхГ</t>
  </si>
  <si>
    <t>Производительность (кВт)</t>
  </si>
  <si>
    <t>Потреб. мощность (кВт)</t>
  </si>
  <si>
    <t>Цена ($)</t>
  </si>
  <si>
    <t>холод</t>
  </si>
  <si>
    <t>тепло</t>
  </si>
  <si>
    <t>Розн</t>
  </si>
  <si>
    <t>Опт</t>
  </si>
  <si>
    <t>Дилер</t>
  </si>
  <si>
    <t>Серия Linge Wind</t>
  </si>
  <si>
    <t>GWHN09BANK1A1A</t>
  </si>
  <si>
    <t>770x250x180</t>
  </si>
  <si>
    <t>GWHN12BBNK1A1A</t>
  </si>
  <si>
    <t>830x285x189</t>
  </si>
  <si>
    <t xml:space="preserve">GWHN18BCNK1A1A </t>
  </si>
  <si>
    <t>1020x310x228</t>
  </si>
  <si>
    <t xml:space="preserve">GWHN24BCNK1A1A </t>
  </si>
  <si>
    <t>Серия Linge Wind Cold Plazma</t>
  </si>
  <si>
    <t>KFR-35GW/J311-K</t>
  </si>
  <si>
    <t xml:space="preserve">KFR-45GW/J311-K </t>
  </si>
  <si>
    <t>Серия Golden Peak</t>
  </si>
  <si>
    <t xml:space="preserve">GWHN09CAN/DANK1A1A </t>
  </si>
  <si>
    <t>740x250x202</t>
  </si>
  <si>
    <t>GWHN12CB/DBNK1A1A</t>
  </si>
  <si>
    <t>805x280x215</t>
  </si>
  <si>
    <t>GWHN18СCNK1A1A</t>
  </si>
  <si>
    <t>GWHN24СCNK1A1A</t>
  </si>
  <si>
    <t>Мультисплит системы. Серия Golden Peak</t>
  </si>
  <si>
    <t>GWHN14(07X2)B6NK1CA</t>
  </si>
  <si>
    <t>(740x250x202)x2</t>
  </si>
  <si>
    <t>2,0x2</t>
  </si>
  <si>
    <t>2,2x2</t>
  </si>
  <si>
    <t>0,73x2</t>
  </si>
  <si>
    <t>0,8x2</t>
  </si>
  <si>
    <t>GWHN18(09X2)CANK1A1A</t>
  </si>
  <si>
    <t>2,6x2</t>
  </si>
  <si>
    <t>2,8x2</t>
  </si>
  <si>
    <t>0,96x2</t>
  </si>
  <si>
    <t>1,05x2</t>
  </si>
  <si>
    <t>GWHN24(12X2)CBNK1A1A</t>
  </si>
  <si>
    <t>(805x280x205)x2</t>
  </si>
  <si>
    <t>3,5x2</t>
  </si>
  <si>
    <t>3,7x2</t>
  </si>
  <si>
    <t>1,3x2</t>
  </si>
  <si>
    <t>1,35x2</t>
  </si>
  <si>
    <t>Серия Ultra Thin</t>
  </si>
  <si>
    <t>KFR-20GW/C30-E</t>
  </si>
  <si>
    <t>1005x290x150</t>
  </si>
  <si>
    <t>KFR-25GW/C30-E</t>
  </si>
  <si>
    <t>KFR-35GW/C30-E</t>
  </si>
  <si>
    <t>Серия Cozy</t>
  </si>
  <si>
    <t>GWHN09MA-K1NNA3A</t>
  </si>
  <si>
    <t>790x265x170</t>
  </si>
  <si>
    <t>GWHN12MB-K1NNA3A</t>
  </si>
  <si>
    <t>845x275x180</t>
  </si>
  <si>
    <t>GWH07NA-K1NNB1A</t>
  </si>
  <si>
    <t>GWH09NA-K1NNB1A</t>
  </si>
  <si>
    <t>GWH12NB-K1NNB1A</t>
  </si>
  <si>
    <t>GWH18MC-K1NNB1A</t>
  </si>
  <si>
    <t>Серия Admiral</t>
  </si>
  <si>
    <t xml:space="preserve">GWHN09JANK1A1A (сер/беж) </t>
  </si>
  <si>
    <t>815x267x168</t>
  </si>
  <si>
    <t>GWHN12JBNK1A1A (сер/беж)</t>
  </si>
  <si>
    <t>872x283x178</t>
  </si>
  <si>
    <t>GWHN18JCNK1A1A (сер/беж)</t>
  </si>
  <si>
    <t>960x300x198</t>
  </si>
  <si>
    <t>GWHN24JDNK1A1A(сер/б)</t>
  </si>
  <si>
    <t>1090x331x210</t>
  </si>
  <si>
    <t>Серия Knight</t>
  </si>
  <si>
    <t>GWHN24C1NK1AA</t>
  </si>
  <si>
    <t>1178x326x227</t>
  </si>
  <si>
    <t>KFR-80GW/A22-C</t>
  </si>
  <si>
    <t>Серия Oxygen Generator</t>
  </si>
  <si>
    <t>KFR-32GW/E (3256C)S</t>
  </si>
  <si>
    <t>830x285x190</t>
  </si>
  <si>
    <t>Серия Digital ( 407 фреон)</t>
  </si>
  <si>
    <t>KFR-25GW/NA70</t>
  </si>
  <si>
    <t>KFR-35GW/NA70</t>
  </si>
  <si>
    <t>Угловая модель Corner Split</t>
  </si>
  <si>
    <t>KFR-35GJW/A30</t>
  </si>
  <si>
    <t>725x280x725</t>
  </si>
  <si>
    <t>GREE</t>
  </si>
  <si>
    <t>Напольно-потолочные сплит-системы (фреон R22)</t>
  </si>
  <si>
    <t xml:space="preserve">KFR-70DW/B1 </t>
  </si>
  <si>
    <t>1300x600x188</t>
  </si>
  <si>
    <t xml:space="preserve">KFR-100DW/B1-G </t>
  </si>
  <si>
    <t>1590x695x238</t>
  </si>
  <si>
    <t xml:space="preserve">KFR-120DW/B1-G </t>
  </si>
  <si>
    <t>Cплит-системы колонного типа</t>
  </si>
  <si>
    <t>GVHN24A3NM1AA</t>
  </si>
  <si>
    <t>540x1750x300</t>
  </si>
  <si>
    <t>GVHN42A3NM1AA</t>
  </si>
  <si>
    <t>RF16W</t>
  </si>
  <si>
    <t>710x1986x500</t>
  </si>
  <si>
    <t>Сплит-системы кассетного типа</t>
  </si>
  <si>
    <t>KFR-50TW/A1</t>
  </si>
  <si>
    <t>600x600x240</t>
  </si>
  <si>
    <t>KFR-70TW/Ad1</t>
  </si>
  <si>
    <t>840x840x240</t>
  </si>
  <si>
    <t>KFR-120TW/В</t>
  </si>
  <si>
    <t xml:space="preserve"> Канальные кондиционеры до 100 Pa</t>
  </si>
  <si>
    <t>FGR 2.6 H/A-C</t>
  </si>
  <si>
    <t>913x680x220</t>
  </si>
  <si>
    <t>FGR 3.5 H/A-C</t>
  </si>
  <si>
    <t>FGR 5 H/A-C</t>
  </si>
  <si>
    <t>980x736x276</t>
  </si>
  <si>
    <t>FGR 6.5 H/A-C</t>
  </si>
  <si>
    <t>1070x676x300</t>
  </si>
  <si>
    <t>FGR 7.5 H/A-C</t>
  </si>
  <si>
    <t>FGR 10 H/A-G</t>
  </si>
  <si>
    <t>1425x656x300</t>
  </si>
  <si>
    <t>FGR 12 H/A-G</t>
  </si>
  <si>
    <t>FGR 16 /C-G</t>
  </si>
  <si>
    <t>1370x1003x635</t>
  </si>
  <si>
    <t>Канальные кондиционеры с напором 100-150 Pa</t>
  </si>
  <si>
    <t>FGR 20 /B-G (100Pa)</t>
  </si>
  <si>
    <t>FGR 25 /B-G</t>
  </si>
  <si>
    <t>FGR 30 /B-G (120Pa)</t>
  </si>
  <si>
    <t>1370x1003x785</t>
  </si>
  <si>
    <t>FGR 40 /B-G (150 Pa)</t>
  </si>
  <si>
    <t>1720x1003x785</t>
  </si>
  <si>
    <t>Компрессорно-конденсаторные блоки</t>
  </si>
  <si>
    <t>HW 24 L-E</t>
  </si>
  <si>
    <t>610x610x604</t>
  </si>
  <si>
    <t>HW 42 L-G</t>
  </si>
  <si>
    <t>610x610x832</t>
  </si>
  <si>
    <t>HW 60 L-G</t>
  </si>
  <si>
    <t>710x710x832</t>
  </si>
  <si>
    <t>Серия  U-Match - Универсльные наружные блоки</t>
  </si>
  <si>
    <t>GKH18K3B1/GUHN18NK1AO</t>
  </si>
  <si>
    <t>GKH24K3B1/GUHN24NK1AO</t>
  </si>
  <si>
    <t>Сплит-системы канального типа</t>
  </si>
  <si>
    <t>GFH09K3BI/GUHN09NK1AO</t>
  </si>
  <si>
    <t>GFH12K3BI/GUHN12NK1AO</t>
  </si>
  <si>
    <t>GFH18K3BI/GUHN18NK1AO</t>
  </si>
  <si>
    <t>GFH24K3BI/GUHN24NK1AO</t>
  </si>
  <si>
    <t>GFH30K3BI/GUHN30NK1AO</t>
  </si>
  <si>
    <t>GFH36K3BI/GUHN36NM1AO</t>
  </si>
  <si>
    <t>GFH42K3BI/GUHN42NM1AO</t>
  </si>
  <si>
    <t>Напольно-потолочные сплит-системы</t>
  </si>
  <si>
    <t>GTH12K3BI/GUHN12NK1AO</t>
  </si>
  <si>
    <t>GTH18K3BI/GUHN18NK1AO</t>
  </si>
  <si>
    <t>GTH36K3BI/GUHN36NM1AO</t>
  </si>
  <si>
    <t>Наружные блоки U-Match</t>
  </si>
  <si>
    <t>GUHN09NK1AO</t>
  </si>
  <si>
    <t>GUHN12NK1AO</t>
  </si>
  <si>
    <t>GUHN18NK1AO</t>
  </si>
  <si>
    <t>GUHN24NK1AO</t>
  </si>
  <si>
    <t>GUHN30NK1AO</t>
  </si>
  <si>
    <t>GUHN36NM1AO</t>
  </si>
  <si>
    <t>GUHN42NM1AO</t>
  </si>
  <si>
    <t>БЫТОВЫЕ</t>
  </si>
  <si>
    <t>ПОЛУПРОМ</t>
  </si>
  <si>
    <t>СПЕЦ</t>
  </si>
  <si>
    <t>Произв-ть охлаждения</t>
  </si>
  <si>
    <t>Произв-ть нагрева</t>
  </si>
  <si>
    <t>Фреон R22</t>
  </si>
  <si>
    <t>Сплит-системы для настенной установки R22</t>
  </si>
  <si>
    <t>Только охлаждение</t>
  </si>
  <si>
    <t>ASY7AS/AOY7AS</t>
  </si>
  <si>
    <t>ASY7ASCCW/AOY7ASCC</t>
  </si>
  <si>
    <t>-</t>
  </si>
  <si>
    <t>ASY9AS/AOY9AS</t>
  </si>
  <si>
    <t>ASY9ASGC/AOY9ANGC</t>
  </si>
  <si>
    <t>2,70-2,75</t>
  </si>
  <si>
    <t>ASY12AS/AOY12AS</t>
  </si>
  <si>
    <t>ASY12ASGC/AOY12ASGC</t>
  </si>
  <si>
    <t>3,45-3,50</t>
  </si>
  <si>
    <t>ASY18A/AOY18A</t>
  </si>
  <si>
    <t>ASY18ABAJ/AOY18ANAK</t>
  </si>
  <si>
    <t>5,40-5,50</t>
  </si>
  <si>
    <t>ASY24A/AOY24A</t>
  </si>
  <si>
    <t>ASY24ABAJ/AOY24ANAK</t>
  </si>
  <si>
    <t>6,80-6,90</t>
  </si>
  <si>
    <t>ASY30A/AOY30A</t>
  </si>
  <si>
    <t>ASY30ABAW/AOY30AMAL</t>
  </si>
  <si>
    <t>8,05-8,20</t>
  </si>
  <si>
    <t>Охлаждение - нагрев</t>
  </si>
  <si>
    <t>ASY7RS/AOY7RS</t>
  </si>
  <si>
    <t>ASY7RSCC/AOY7RSCC</t>
  </si>
  <si>
    <t>ASY9RJ/AOY9RJ</t>
  </si>
  <si>
    <t>ASY9RSJCW/AOY9RSJC</t>
  </si>
  <si>
    <t>ASY12RSJCW/AOY12RSJC</t>
  </si>
  <si>
    <t>ASY18RBAJ/AOY18RNAKH</t>
  </si>
  <si>
    <t>ASY24RBAJ/AOY24RNAKH</t>
  </si>
  <si>
    <t>ASY30RBAJ/AOY30RMADH</t>
  </si>
  <si>
    <t>Сплит-системы встраиваемые в потолок ( кассетный тип)  R22</t>
  </si>
  <si>
    <t>AUY12R/panel/AOY12R</t>
  </si>
  <si>
    <t>AUY12RBAB/UTGUDYDW/AOY12RMAJL</t>
  </si>
  <si>
    <t>AUY18R/panel/AOY18R</t>
  </si>
  <si>
    <t>AUY18RBAB/UTGUDYDW/AOY18RNCKL</t>
  </si>
  <si>
    <t>AUY25R/AOY25R</t>
  </si>
  <si>
    <t>AUY25RLD/AOY25RNAL</t>
  </si>
  <si>
    <t>AUY30R/AOY30R</t>
  </si>
  <si>
    <t>AUY30RLDW/AOY30RMBL</t>
  </si>
  <si>
    <t>AUY36R/AOY36R</t>
  </si>
  <si>
    <t>AUY36RLC3W/AOY36RPA3L</t>
  </si>
  <si>
    <t>AUY45R/AOY45R</t>
  </si>
  <si>
    <t>AUY45RLB3/AOY45RPA3L</t>
  </si>
  <si>
    <t>AUY54R/AOY54R</t>
  </si>
  <si>
    <t>AUY54RLB3W/AOY54RPA3L</t>
  </si>
  <si>
    <t>Сплит-системы для напольной / подпотолочной установки R22</t>
  </si>
  <si>
    <t>ABY18R/AOY18R</t>
  </si>
  <si>
    <t>ABY18RBAJ/AOY18RNAKH</t>
  </si>
  <si>
    <t>ABY24R/AOY24R</t>
  </si>
  <si>
    <t>ABY24RBAJ/AOY24RNAKH</t>
  </si>
  <si>
    <t>Сплит-системы для подпотолочной установки R22</t>
  </si>
  <si>
    <t>ABY30R/AOY30R</t>
  </si>
  <si>
    <t>ABY30RBAW/AOY30RMCL</t>
  </si>
  <si>
    <t>ABY36R/AOY36R</t>
  </si>
  <si>
    <t>ABY36RBA3W/AOY36RPA3L</t>
  </si>
  <si>
    <t>10,3-10,5</t>
  </si>
  <si>
    <t>10,5-10,7</t>
  </si>
  <si>
    <t>ABY45R/AOY45R</t>
  </si>
  <si>
    <t>ABY45RBA3W/AOY45RPA3L</t>
  </si>
  <si>
    <t>12,4-12,7</t>
  </si>
  <si>
    <t>13,4-13,7</t>
  </si>
  <si>
    <t>ABY54R/AOY54R</t>
  </si>
  <si>
    <t>ABY54RBA3W/AOY54RPA3L</t>
  </si>
  <si>
    <t>13,9-14,1</t>
  </si>
  <si>
    <t>15,4-15,8</t>
  </si>
  <si>
    <t>Сплит-системы канального типа R22</t>
  </si>
  <si>
    <t>ARY18R/AOY18R</t>
  </si>
  <si>
    <t>ARY18RLC/AOY18RNDL</t>
  </si>
  <si>
    <t>5,2-5,3</t>
  </si>
  <si>
    <t>5,5-5,6</t>
  </si>
  <si>
    <t>ARY18RH/AOY18R</t>
  </si>
  <si>
    <t>ARY18RLCH/AOY18RNDL</t>
  </si>
  <si>
    <t>ARY25R/AOY25R/UTDRF204</t>
  </si>
  <si>
    <t>ARY25RLC/AOY25RNBL/UTDRF204</t>
  </si>
  <si>
    <t>6,80-7,05</t>
  </si>
  <si>
    <t>7,75-8,0</t>
  </si>
  <si>
    <t>ARY30R/AOY30R/UTDRF204</t>
  </si>
  <si>
    <t xml:space="preserve">ARY30RLC/AOY30RMBL/UTDRF204 </t>
  </si>
  <si>
    <t>8,3-8,6</t>
  </si>
  <si>
    <t>9,3-9,5</t>
  </si>
  <si>
    <t>ARY36R/AOY36R/UTDRF204</t>
  </si>
  <si>
    <t xml:space="preserve">ARY36RLC3/AOY36RPA3L/UTDRF204 </t>
  </si>
  <si>
    <t>ARY45R/AOY45R/UTDRF204</t>
  </si>
  <si>
    <t>ARY45RLC3/AOY45RPA3L/UTDRF204</t>
  </si>
  <si>
    <t>ARY60R/AOY60R/UTDBC200</t>
  </si>
  <si>
    <t>ARY60RUAK/AOY60RPAGT/UTDBC200</t>
  </si>
  <si>
    <t>16,4-17,0</t>
  </si>
  <si>
    <t>17,8-18,2</t>
  </si>
  <si>
    <t>UTDBC200</t>
  </si>
  <si>
    <t>Фланец круглого воздуховода</t>
  </si>
  <si>
    <t>Сплит-системы для настенной установки R410</t>
  </si>
  <si>
    <t>ASY7F/AOY7F</t>
  </si>
  <si>
    <t>ASY7FSBC/AOY7FSBC</t>
  </si>
  <si>
    <t>ASY9F/AOY9F</t>
  </si>
  <si>
    <t>ASY9FSBC/AOY9FSBC</t>
  </si>
  <si>
    <t>ASY12F/AOY12F</t>
  </si>
  <si>
    <t>ASY12FSBC/AOY12FSBC</t>
  </si>
  <si>
    <t>ASY14F/AOY14F</t>
  </si>
  <si>
    <t>ASY14FSBC/AOY14FSBC</t>
  </si>
  <si>
    <t>ASY18F/AOY18F</t>
  </si>
  <si>
    <t>ASY18FBBN/AOY18FNBN</t>
  </si>
  <si>
    <t>ASY24F/AOY24F</t>
  </si>
  <si>
    <t>ASY24FBBN/AOY24FNBN</t>
  </si>
  <si>
    <t>ASY30F/AOY30F</t>
  </si>
  <si>
    <t>ASY30FBBJ/AOY30FNBDL</t>
  </si>
  <si>
    <t>Охлаждение / нагрев</t>
  </si>
  <si>
    <t>ASY7U/AOY7U</t>
  </si>
  <si>
    <t>ASY7USBCW/AOY7USNC</t>
  </si>
  <si>
    <t>ASY9US/AOY9UF</t>
  </si>
  <si>
    <t>ASY9USCCW/AOY9UFCC</t>
  </si>
  <si>
    <t>ASY12US/AOY12US</t>
  </si>
  <si>
    <t>ASY12USCCW/AOY12USCC</t>
  </si>
  <si>
    <t>ASY14US/AOY14US</t>
  </si>
  <si>
    <t>ASY14USBCW/AOY14USBC</t>
  </si>
  <si>
    <t>ASY18U/AOY18U</t>
  </si>
  <si>
    <t>ASY18UBBN/AOY18UNBNL</t>
  </si>
  <si>
    <t>ASY24U/AOY24U</t>
  </si>
  <si>
    <t>ASY24UBBN/AOY24UNBNL</t>
  </si>
  <si>
    <t>ASY30U/AOY30U</t>
  </si>
  <si>
    <t>ASY30UBBJ/AOY30UNBDL</t>
  </si>
  <si>
    <t>Стандартные инверторные модели (охлаждение / нагрев) R410</t>
  </si>
  <si>
    <t>ASYA07LG/AOYR07LG</t>
  </si>
  <si>
    <t>ASYA07LGC/AOYR07LGC</t>
  </si>
  <si>
    <t>ASYA09LG/AOYR09LG</t>
  </si>
  <si>
    <t>ASYA09LGC/AOYR09LGC</t>
  </si>
  <si>
    <t>ASYA12LG/AOYR12LG</t>
  </si>
  <si>
    <t>ASYA12LGC/AOYR12LGC</t>
  </si>
  <si>
    <t>ASYA14LG/AOYR14LG</t>
  </si>
  <si>
    <t>ASYA14LGC/AOYR14LGC</t>
  </si>
  <si>
    <t>ASYA18LE/AOYR18LE</t>
  </si>
  <si>
    <t>ASYA18LEC/AOYR18LEC</t>
  </si>
  <si>
    <t>ASYA24LC/AOYR24LC</t>
  </si>
  <si>
    <t>ASYA24LCC/AOYR24LCC</t>
  </si>
  <si>
    <t>ASYA30LC/AOYR30LC</t>
  </si>
  <si>
    <t>ASYA30LCC/AOYR30LCT</t>
  </si>
  <si>
    <t>Инверторные модели с плазменным фильтром (охлаждение / нагрев) R410</t>
  </si>
  <si>
    <t>ASYB09LD/AOYS09LD</t>
  </si>
  <si>
    <t>ASYB09LDC/AOYS09LDC</t>
  </si>
  <si>
    <t>ASYB12LD/AOYS12LD</t>
  </si>
  <si>
    <t>ASYB12LDC/AOYS12LDC</t>
  </si>
  <si>
    <t>ASYB18LD/AOYS18LD</t>
  </si>
  <si>
    <t>ASYB18LDC/AOYS18LDC</t>
  </si>
  <si>
    <t>ASYB24LD/AOYS24LD</t>
  </si>
  <si>
    <t>ASYB24LDC/AOYS24LDC</t>
  </si>
  <si>
    <t>Инверторные модели (охлаждение / нагрев)</t>
  </si>
  <si>
    <t>AWYZ14LB/AOYZ14LB</t>
  </si>
  <si>
    <t>AWYZ14LBC/AOYZ14LBC</t>
  </si>
  <si>
    <t>09-9,1</t>
  </si>
  <si>
    <t>AWYZ18LB/AOYZ18LB</t>
  </si>
  <si>
    <t>AWYZ18LBC/AOYZ18LBC</t>
  </si>
  <si>
    <t>0,9-5,9</t>
  </si>
  <si>
    <t>IDEA ISR-07HRR</t>
  </si>
  <si>
    <t>IDEA ISR-09HRR</t>
  </si>
  <si>
    <t>IDEA ISR-12HRR</t>
  </si>
  <si>
    <t>IDEA ISR-18HRR</t>
  </si>
  <si>
    <t>IDEA ISR-24HRR</t>
  </si>
  <si>
    <t>1 год гарантии</t>
  </si>
  <si>
    <t>MSG-07HRN1, R410</t>
  </si>
  <si>
    <t>MSG-09HRN1, R410</t>
  </si>
  <si>
    <t>MSG-09HRN1 /ion/, R410</t>
  </si>
  <si>
    <t>MSG-12HRN1, R410</t>
  </si>
  <si>
    <t>MSG-12HRN1 /ion/, R410</t>
  </si>
  <si>
    <t>MSG-18HRN1, R410</t>
  </si>
  <si>
    <t>MSG-24HRN1, R410</t>
  </si>
  <si>
    <t>Компрессор Toshiba/Matsushita, R410</t>
  </si>
  <si>
    <t>Ионизатор, Компрессор Toshiba/Matsushita, R410</t>
  </si>
  <si>
    <t>Компрессор Copeland, R410</t>
  </si>
  <si>
    <t>DSH105R/L  LUX</t>
  </si>
  <si>
    <t>DSH135R/L  LUX</t>
  </si>
  <si>
    <t>DSH195R/L  LUX</t>
  </si>
  <si>
    <t>DSH265R/L  LUX</t>
  </si>
  <si>
    <t>DSH95R/L    LUX</t>
  </si>
  <si>
    <t>MIDEA MSХ-07HRN1, R410</t>
  </si>
  <si>
    <t>MIDEA MSХ-09HRN1, R410</t>
  </si>
  <si>
    <t xml:space="preserve">MIDEA MSХ-12HRN1, R410 </t>
  </si>
  <si>
    <t>MSG-09ARDN1+PTC, R410</t>
  </si>
  <si>
    <t>MSG-12ARDN1+PTC, R410</t>
  </si>
  <si>
    <t>Инвертер. R-410. ТЭН во внутр блоке</t>
  </si>
  <si>
    <t>MSHE-09HR (Plazma)</t>
  </si>
  <si>
    <t>MSHE-12HR (Plazma)</t>
  </si>
  <si>
    <t>MSHE-09HRN1(Plazma), R410</t>
  </si>
  <si>
    <t>MSHE-12HRN1(Plazma), R410</t>
  </si>
  <si>
    <t>Плазменый фильтр</t>
  </si>
  <si>
    <t>R-410. Плазменый фильтр</t>
  </si>
  <si>
    <t>0,9-9,7</t>
  </si>
  <si>
    <t>AWYZ24LB/AOYZ24LB</t>
  </si>
  <si>
    <t>AWYZ24LBC/AOYZ24LBT</t>
  </si>
  <si>
    <t>Инверторные мульти-сплит кондиционеры произвольной комплектации</t>
  </si>
  <si>
    <t>Внутренние блоки</t>
  </si>
  <si>
    <t>Настенные модели</t>
  </si>
  <si>
    <t>ASYA07LACM</t>
  </si>
  <si>
    <t>ASYA09LACM</t>
  </si>
  <si>
    <t>ASYA12LACM</t>
  </si>
  <si>
    <t>ASYA14LACM</t>
  </si>
  <si>
    <t>ASYA18LACM</t>
  </si>
  <si>
    <t>ASY24LBAJ</t>
  </si>
  <si>
    <t>Универсальные модели</t>
  </si>
  <si>
    <t>ABYF14LAT</t>
  </si>
  <si>
    <t>ABYF18LA</t>
  </si>
  <si>
    <t>ABYF18LAT</t>
  </si>
  <si>
    <t>ABYA24L</t>
  </si>
  <si>
    <t>ABYA24LAT</t>
  </si>
  <si>
    <t>ABYF24LBT</t>
  </si>
  <si>
    <t>Кассетные модели</t>
  </si>
  <si>
    <t>AUYF09LAL/panel</t>
  </si>
  <si>
    <t>AUYF09LAL/UTGUFYAW</t>
  </si>
  <si>
    <t>AUYF12LAL/panel</t>
  </si>
  <si>
    <t>AUYF12LAL/UTGUFYAW</t>
  </si>
  <si>
    <t>AUYF14LAL/panel</t>
  </si>
  <si>
    <t>AUYF14LAL/UTGUFYAW</t>
  </si>
  <si>
    <t>AUYF18LAL/panel</t>
  </si>
  <si>
    <t>AUYF18LAL/UTGUFYAW</t>
  </si>
  <si>
    <t>AUYF18LBL/panel</t>
  </si>
  <si>
    <t>AUYF18LBL/UTGUFYBW</t>
  </si>
  <si>
    <t>Канальные модели</t>
  </si>
  <si>
    <t>ARYF09LALU</t>
  </si>
  <si>
    <t>ARYF12LALU</t>
  </si>
  <si>
    <t>ARYF14LALU</t>
  </si>
  <si>
    <t>ARYF18LALU</t>
  </si>
  <si>
    <t>ARYF22LALU</t>
  </si>
  <si>
    <t>Напольные модели</t>
  </si>
  <si>
    <t>AGYF09LAC</t>
  </si>
  <si>
    <t>AGYF12LAC</t>
  </si>
  <si>
    <t>AGYF14LAC</t>
  </si>
  <si>
    <t>Наружные блоки</t>
  </si>
  <si>
    <t>AOY18LMAK2</t>
  </si>
  <si>
    <t>AOYA18LAT3</t>
  </si>
  <si>
    <t>AOY24LMAM2</t>
  </si>
  <si>
    <t>AOYA24LAT3</t>
  </si>
  <si>
    <t>AOY30LMAW4</t>
  </si>
  <si>
    <t>Инверторные мульти-сплит кондиционеры с наружным блоком AOYA14LAC2</t>
  </si>
  <si>
    <t>Внутренние блоки (только для AOYA14LAC2)</t>
  </si>
  <si>
    <t>ASYA07LBCM</t>
  </si>
  <si>
    <t>ASYA09LBCM</t>
  </si>
  <si>
    <t>ASYA12LBCM</t>
  </si>
  <si>
    <t>Наружный блок</t>
  </si>
  <si>
    <t>AOYA14LAC2</t>
  </si>
  <si>
    <t>3-х фазные инверторные мультисплит системы R410</t>
  </si>
  <si>
    <t>ABYF22LBT</t>
  </si>
  <si>
    <t>AUYF22LBL</t>
  </si>
  <si>
    <t xml:space="preserve">AUYF24LBL </t>
  </si>
  <si>
    <t>ARYF22LBTU</t>
  </si>
  <si>
    <t>ARYF24LBTU</t>
  </si>
  <si>
    <t>AOYD36LATT</t>
  </si>
  <si>
    <t>AOYD45LATT</t>
  </si>
  <si>
    <t>AOYD54LATT</t>
  </si>
  <si>
    <t>Сплит-системы встраиваемые в потолок ( кассетный тип)</t>
  </si>
  <si>
    <t>AUY12F/panel/AOY12F</t>
  </si>
  <si>
    <t>AUY12FBAB/UTGUDYD/AOY12FSAJ</t>
  </si>
  <si>
    <t>AUY14F/panel/AOY14F</t>
  </si>
  <si>
    <t>AUY14FBAB/UTGUDYD/AOY14FSDJ</t>
  </si>
  <si>
    <t>AUY18F/panel/AOY18F</t>
  </si>
  <si>
    <t>AUY18FBAB/UTGUDYD/AOY18FNCKL</t>
  </si>
  <si>
    <t>AUY25F/AOY25F</t>
  </si>
  <si>
    <t>AUY25FUAR/AOY25FNANL</t>
  </si>
  <si>
    <t>AUY30F/AOY30F</t>
  </si>
  <si>
    <t>AUY30FUAR/AOY30FNBWL</t>
  </si>
  <si>
    <t>AUY36F/AOY36F</t>
  </si>
  <si>
    <t>AUY36FUAS/AOY36FNAXT</t>
  </si>
  <si>
    <t>AUY45F/AOY45F</t>
  </si>
  <si>
    <t>AUY45FUAS/AOY45FMAXT</t>
  </si>
  <si>
    <t>AUY54F/AOY54F</t>
  </si>
  <si>
    <t>AUY54FUAS/AOY54FMAYT</t>
  </si>
  <si>
    <t>AUY12U/panel/AOY12U</t>
  </si>
  <si>
    <t>AUY12UBAB/UTGUDYDW/AOY12USAJL</t>
  </si>
  <si>
    <t>AUY14U/panel/AOY14U</t>
  </si>
  <si>
    <t>AUY14UBAB/UTGUDYDW/AOY14USDJL</t>
  </si>
  <si>
    <t>AUY18U/panel/AOY18U</t>
  </si>
  <si>
    <t>AUY18UBAB/UTGUDYDW/AOY18UNCNL</t>
  </si>
  <si>
    <t>AUY25U/AOY25U</t>
  </si>
  <si>
    <t>AUY25UUAR/AOY25UNANL</t>
  </si>
  <si>
    <t>AUY30U/AOY30U</t>
  </si>
  <si>
    <t>AUY30UUAR/AOY30UNBWL</t>
  </si>
  <si>
    <t>AUY36U/AOY36U</t>
  </si>
  <si>
    <t>AUY36UUAS/AOY36UNAXT</t>
  </si>
  <si>
    <t>AUY45U/AOY45U</t>
  </si>
  <si>
    <t>AUY45UUAS/AOY45UMAXT</t>
  </si>
  <si>
    <t>AUY54U/AOY54U</t>
  </si>
  <si>
    <t>AUY54UUAS/AOY54UMAYT</t>
  </si>
  <si>
    <t>AUYF12L/panel/AOYA12L</t>
  </si>
  <si>
    <t>AUYF12LAL/UTGUFYBW/AOYA12LALL</t>
  </si>
  <si>
    <t>AUYF14L/panel/AOYA14L</t>
  </si>
  <si>
    <t>AUYF14LAL/UTGUFYBW/AOYA14LALL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</si>
</sst>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US$&quot;#,##0"/>
    <numFmt numFmtId="166" formatCode="[$$-409]#,##0"/>
    <numFmt numFmtId="167" formatCode="_-* #,##0_р_._-;\-* #,##0_р_._-;_-* &quot;-&quot;??_р_._-;_-@_-"/>
    <numFmt numFmtId="168" formatCode="[$€-2]\ #,##0"/>
    <numFmt numFmtId="169" formatCode="_-* #,##0.00\ [$€]_-;\-* #,##0.00\ [$€]_-;_-* &quot;-&quot;??\ [$€]_-;_-@_-"/>
    <numFmt numFmtId="170" formatCode="_-* #,##0.00_-;\-* #,##0.00_-;_-* &quot;-&quot;??_-;_-@_-"/>
    <numFmt numFmtId="171" formatCode="[$$-C09]#,##0"/>
    <numFmt numFmtId="172" formatCode="_-* #,##0_-;\-* #,##0_-;_-* &quot;-&quot;_-;_-@_-"/>
    <numFmt numFmtId="173" formatCode="0.00&quot; kW&quot;"/>
    <numFmt numFmtId="174" formatCode="_-* #,##0.00&quot;р.&quot;_-;\-* #,##0.00&quot;р.&quot;_-;_-* \-??&quot;р.&quot;_-;_-@_-"/>
    <numFmt numFmtId="175" formatCode="0.0%"/>
  </numFmts>
  <fonts count="106">
    <font>
      <sz val="10"/>
      <name val="Arial Cyr"/>
      <family val="0"/>
    </font>
    <font>
      <b/>
      <i/>
      <sz val="8"/>
      <color indexed="12"/>
      <name val="Arial Cyr"/>
      <family val="2"/>
    </font>
    <font>
      <b/>
      <sz val="20"/>
      <name val="Arial Cyr"/>
      <family val="2"/>
    </font>
    <font>
      <sz val="18"/>
      <name val="Chicago"/>
      <family val="0"/>
    </font>
    <font>
      <sz val="8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24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sz val="14"/>
      <color indexed="48"/>
      <name val="Arial Cyr"/>
      <family val="2"/>
    </font>
    <font>
      <b/>
      <sz val="12"/>
      <name val="Arial Cyr"/>
      <family val="2"/>
    </font>
    <font>
      <b/>
      <i/>
      <sz val="10"/>
      <color indexed="12"/>
      <name val="Arial Cyr"/>
      <family val="2"/>
    </font>
    <font>
      <sz val="10"/>
      <color indexed="9"/>
      <name val="Arial Cyr"/>
      <family val="2"/>
    </font>
    <font>
      <sz val="10"/>
      <name val="Arial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sz val="11"/>
      <color indexed="12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12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4"/>
      <color indexed="12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2"/>
      <name val="Tahoma"/>
      <family val="2"/>
    </font>
    <font>
      <b/>
      <sz val="11"/>
      <name val="Arial"/>
      <family val="2"/>
    </font>
    <font>
      <sz val="10"/>
      <color indexed="8"/>
      <name val="Arial Cyr"/>
      <family val="2"/>
    </font>
    <font>
      <sz val="12"/>
      <name val="Arial Cyr"/>
      <family val="2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2"/>
      <name val="Arial Cyr"/>
      <family val="0"/>
    </font>
    <font>
      <sz val="12"/>
      <color indexed="10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0"/>
    </font>
    <font>
      <sz val="11"/>
      <name val="돋움"/>
      <family val="3"/>
    </font>
    <font>
      <b/>
      <i/>
      <sz val="11"/>
      <color indexed="10"/>
      <name val="Arial Cyr"/>
      <family val="0"/>
    </font>
    <font>
      <b/>
      <sz val="12"/>
      <name val="Arial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"/>
      <family val="0"/>
    </font>
    <font>
      <b/>
      <sz val="10"/>
      <color indexed="12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24"/>
      <name val="Engravers MT"/>
      <family val="1"/>
    </font>
    <font>
      <b/>
      <sz val="9"/>
      <name val="Arial"/>
      <family val="2"/>
    </font>
    <font>
      <b/>
      <sz val="11"/>
      <color indexed="30"/>
      <name val="Arial Cyr"/>
      <family val="0"/>
    </font>
    <font>
      <b/>
      <sz val="10"/>
      <color indexed="30"/>
      <name val="Arial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i/>
      <sz val="12"/>
      <name val="Arial Cyr"/>
      <family val="0"/>
    </font>
    <font>
      <sz val="10"/>
      <name val="Times New Roman Special G1"/>
      <family val="1"/>
    </font>
    <font>
      <b/>
      <sz val="10"/>
      <color indexed="8"/>
      <name val="Arial"/>
      <family val="2"/>
    </font>
    <font>
      <sz val="10"/>
      <name val="Helv"/>
      <family val="0"/>
    </font>
    <font>
      <sz val="11"/>
      <name val="ＭＳ Ｐゴシック"/>
      <family val="3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 Cyr"/>
      <family val="0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0"/>
      <name val="Helvetica"/>
      <family val="0"/>
    </font>
    <font>
      <b/>
      <i/>
      <sz val="26"/>
      <name val="Georgia"/>
      <family val="1"/>
    </font>
    <font>
      <b/>
      <sz val="14"/>
      <color indexed="8"/>
      <name val="Arial Cyr"/>
      <family val="0"/>
    </font>
    <font>
      <sz val="18"/>
      <color indexed="8"/>
      <name val="Arial Cyr"/>
      <family val="0"/>
    </font>
    <font>
      <b/>
      <sz val="14"/>
      <name val="Arial"/>
      <family val="2"/>
    </font>
    <font>
      <b/>
      <sz val="9"/>
      <color indexed="12"/>
      <name val="Arial Cyr"/>
      <family val="2"/>
    </font>
    <font>
      <b/>
      <sz val="8"/>
      <name val="Arial Cyr"/>
      <family val="0"/>
    </font>
    <font>
      <b/>
      <sz val="12"/>
      <color indexed="8"/>
      <name val="Arial"/>
      <family val="2"/>
    </font>
    <font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2"/>
      <color indexed="8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104" fillId="13" borderId="0" applyNumberFormat="0" applyBorder="0" applyAlignment="0" applyProtection="0"/>
    <xf numFmtId="0" fontId="104" fillId="9" borderId="0" applyNumberFormat="0" applyBorder="0" applyAlignment="0" applyProtection="0"/>
    <xf numFmtId="0" fontId="104" fillId="14" borderId="0" applyNumberFormat="0" applyBorder="0" applyAlignment="0" applyProtection="0"/>
    <xf numFmtId="0" fontId="104" fillId="5" borderId="0" applyNumberFormat="0" applyBorder="0" applyAlignment="0" applyProtection="0"/>
    <xf numFmtId="0" fontId="104" fillId="13" borderId="0" applyNumberFormat="0" applyBorder="0" applyAlignment="0" applyProtection="0"/>
    <xf numFmtId="0" fontId="104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6" borderId="0" applyNumberFormat="0" applyBorder="0" applyAlignment="0" applyProtection="0"/>
    <xf numFmtId="0" fontId="42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9" borderId="0" applyNumberFormat="0" applyBorder="0" applyAlignment="0" applyProtection="0"/>
    <xf numFmtId="0" fontId="103" fillId="14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21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5" borderId="0" applyNumberFormat="0" applyBorder="0" applyAlignment="0" applyProtection="0"/>
    <xf numFmtId="0" fontId="93" fillId="3" borderId="0" applyNumberFormat="0" applyBorder="0" applyAlignment="0" applyProtection="0"/>
    <xf numFmtId="0" fontId="97" fillId="26" borderId="1" applyNumberFormat="0" applyAlignment="0" applyProtection="0"/>
    <xf numFmtId="0" fontId="99" fillId="27" borderId="2" applyNumberFormat="0" applyAlignment="0" applyProtection="0"/>
    <xf numFmtId="169" fontId="14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2" fillId="4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5" fillId="7" borderId="1" applyNumberFormat="0" applyAlignment="0" applyProtection="0"/>
    <xf numFmtId="0" fontId="98" fillId="0" borderId="6" applyNumberFormat="0" applyFill="0" applyAlignment="0" applyProtection="0"/>
    <xf numFmtId="0" fontId="94" fillId="28" borderId="0" applyNumberFormat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0" fillId="17" borderId="7" applyNumberFormat="0" applyFont="0" applyAlignment="0" applyProtection="0"/>
    <xf numFmtId="0" fontId="96" fillId="26" borderId="8" applyNumberFormat="0" applyAlignment="0" applyProtection="0"/>
    <xf numFmtId="0" fontId="14" fillId="0" borderId="0">
      <alignment/>
      <protection/>
    </xf>
    <xf numFmtId="0" fontId="88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15" borderId="0" applyNumberFormat="0" applyBorder="0" applyAlignment="0" applyProtection="0"/>
    <xf numFmtId="0" fontId="44" fillId="9" borderId="7" applyNumberFormat="0" applyAlignment="0" applyProtection="0"/>
    <xf numFmtId="0" fontId="45" fillId="11" borderId="10" applyNumberFormat="0" applyAlignment="0" applyProtection="0"/>
    <xf numFmtId="0" fontId="46" fillId="11" borderId="7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50" fillId="21" borderId="15" applyNumberFormat="0" applyAlignment="0" applyProtection="0"/>
    <xf numFmtId="0" fontId="51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17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70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10" borderId="0" applyNumberFormat="0" applyBorder="0" applyAlignment="0" applyProtection="0"/>
    <xf numFmtId="172" fontId="37" fillId="0" borderId="0" applyFont="0" applyFill="0" applyBorder="0" applyAlignment="0" applyProtection="0"/>
    <xf numFmtId="0" fontId="37" fillId="0" borderId="0">
      <alignment/>
      <protection/>
    </xf>
    <xf numFmtId="0" fontId="71" fillId="0" borderId="0">
      <alignment/>
      <protection/>
    </xf>
  </cellStyleXfs>
  <cellXfs count="6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2" fontId="4" fillId="0" borderId="17" xfId="73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2" fontId="0" fillId="11" borderId="18" xfId="0" applyNumberFormat="1" applyFont="1" applyFill="1" applyBorder="1" applyAlignment="1">
      <alignment horizontal="center"/>
    </xf>
    <xf numFmtId="0" fontId="0" fillId="11" borderId="18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left"/>
    </xf>
    <xf numFmtId="2" fontId="0" fillId="0" borderId="21" xfId="0" applyNumberFormat="1" applyFont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74" applyFont="1" applyFill="1" applyBorder="1" applyAlignment="1">
      <alignment vertical="center"/>
      <protection/>
    </xf>
    <xf numFmtId="0" fontId="0" fillId="0" borderId="19" xfId="74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2" fontId="0" fillId="11" borderId="24" xfId="0" applyNumberFormat="1" applyFont="1" applyFill="1" applyBorder="1" applyAlignment="1">
      <alignment horizontal="center"/>
    </xf>
    <xf numFmtId="0" fontId="0" fillId="11" borderId="21" xfId="0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11" borderId="28" xfId="0" applyFont="1" applyFill="1" applyBorder="1" applyAlignment="1">
      <alignment horizontal="left"/>
    </xf>
    <xf numFmtId="2" fontId="0" fillId="0" borderId="28" xfId="0" applyNumberFormat="1" applyFont="1" applyFill="1" applyBorder="1" applyAlignment="1">
      <alignment horizontal="center"/>
    </xf>
    <xf numFmtId="165" fontId="22" fillId="0" borderId="18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4" fillId="0" borderId="18" xfId="0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2" fontId="0" fillId="0" borderId="19" xfId="0" applyNumberFormat="1" applyFont="1" applyFill="1" applyBorder="1" applyAlignment="1">
      <alignment horizontal="center"/>
    </xf>
    <xf numFmtId="0" fontId="0" fillId="0" borderId="21" xfId="74" applyFont="1" applyFill="1" applyBorder="1" applyAlignment="1">
      <alignment vertical="center"/>
      <protection/>
    </xf>
    <xf numFmtId="2" fontId="0" fillId="0" borderId="2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2" fontId="0" fillId="0" borderId="19" xfId="0" applyNumberFormat="1" applyFont="1" applyBorder="1" applyAlignment="1">
      <alignment horizontal="center" wrapText="1"/>
    </xf>
    <xf numFmtId="2" fontId="0" fillId="0" borderId="19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25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left"/>
    </xf>
    <xf numFmtId="0" fontId="0" fillId="11" borderId="19" xfId="0" applyFont="1" applyFill="1" applyBorder="1" applyAlignment="1">
      <alignment horizontal="left"/>
    </xf>
    <xf numFmtId="2" fontId="0" fillId="0" borderId="19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0" fillId="0" borderId="19" xfId="74" applyFont="1" applyFill="1" applyBorder="1" applyAlignment="1">
      <alignment horizontal="left" vertical="center" wrapText="1"/>
      <protection/>
    </xf>
    <xf numFmtId="2" fontId="0" fillId="0" borderId="18" xfId="0" applyNumberFormat="1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165" fontId="22" fillId="0" borderId="19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/>
    </xf>
    <xf numFmtId="0" fontId="14" fillId="0" borderId="28" xfId="0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 wrapText="1"/>
    </xf>
    <xf numFmtId="0" fontId="0" fillId="0" borderId="28" xfId="74" applyFont="1" applyFill="1" applyBorder="1" applyAlignment="1">
      <alignment vertical="center"/>
      <protection/>
    </xf>
    <xf numFmtId="0" fontId="0" fillId="0" borderId="28" xfId="0" applyFont="1" applyFill="1" applyBorder="1" applyAlignment="1">
      <alignment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/>
    </xf>
    <xf numFmtId="164" fontId="18" fillId="0" borderId="21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164" fontId="18" fillId="0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164" fontId="18" fillId="0" borderId="19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vertical="top" wrapText="1"/>
    </xf>
    <xf numFmtId="0" fontId="29" fillId="0" borderId="18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vertical="top" wrapText="1"/>
    </xf>
    <xf numFmtId="0" fontId="29" fillId="0" borderId="28" xfId="0" applyFont="1" applyFill="1" applyBorder="1" applyAlignment="1">
      <alignment vertical="top" wrapText="1"/>
    </xf>
    <xf numFmtId="0" fontId="29" fillId="0" borderId="21" xfId="0" applyFont="1" applyFill="1" applyBorder="1" applyAlignment="1">
      <alignment vertical="top" wrapText="1"/>
    </xf>
    <xf numFmtId="2" fontId="6" fillId="0" borderId="29" xfId="73" applyNumberFormat="1" applyFont="1" applyFill="1" applyBorder="1" applyAlignment="1">
      <alignment horizontal="center" vertical="center" wrapText="1"/>
      <protection/>
    </xf>
    <xf numFmtId="2" fontId="0" fillId="0" borderId="2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0" fillId="11" borderId="18" xfId="0" applyFont="1" applyFill="1" applyBorder="1" applyAlignment="1">
      <alignment/>
    </xf>
    <xf numFmtId="0" fontId="0" fillId="11" borderId="21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2" fontId="30" fillId="0" borderId="31" xfId="73" applyNumberFormat="1" applyFont="1" applyFill="1" applyBorder="1" applyAlignment="1">
      <alignment horizontal="center" vertical="center" wrapText="1"/>
      <protection/>
    </xf>
    <xf numFmtId="2" fontId="30" fillId="0" borderId="17" xfId="73" applyNumberFormat="1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/>
    </xf>
    <xf numFmtId="0" fontId="30" fillId="0" borderId="19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6" fillId="0" borderId="27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164" fontId="18" fillId="0" borderId="28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0" fillId="0" borderId="28" xfId="0" applyNumberFormat="1" applyFont="1" applyBorder="1" applyAlignment="1">
      <alignment horizontal="center" wrapText="1"/>
    </xf>
    <xf numFmtId="2" fontId="0" fillId="0" borderId="28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" fontId="9" fillId="0" borderId="34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165" fontId="22" fillId="0" borderId="21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28" xfId="74" applyNumberFormat="1" applyFont="1" applyFill="1" applyBorder="1" applyAlignment="1">
      <alignment vertical="center"/>
      <protection/>
    </xf>
    <xf numFmtId="0" fontId="0" fillId="0" borderId="36" xfId="0" applyFont="1" applyFill="1" applyBorder="1" applyAlignment="1">
      <alignment/>
    </xf>
    <xf numFmtId="0" fontId="0" fillId="11" borderId="28" xfId="0" applyFont="1" applyFill="1" applyBorder="1" applyAlignment="1">
      <alignment/>
    </xf>
    <xf numFmtId="0" fontId="0" fillId="0" borderId="33" xfId="74" applyNumberFormat="1" applyFont="1" applyFill="1" applyBorder="1" applyAlignment="1">
      <alignment vertical="center"/>
      <protection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24" xfId="74" applyFont="1" applyFill="1" applyBorder="1" applyAlignment="1">
      <alignment vertical="center"/>
      <protection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164" fontId="0" fillId="0" borderId="28" xfId="0" applyNumberFormat="1" applyFont="1" applyFill="1" applyBorder="1" applyAlignment="1">
      <alignment horizontal="center"/>
    </xf>
    <xf numFmtId="0" fontId="18" fillId="11" borderId="18" xfId="0" applyFont="1" applyFill="1" applyBorder="1" applyAlignment="1">
      <alignment horizontal="left"/>
    </xf>
    <xf numFmtId="0" fontId="18" fillId="11" borderId="21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24" xfId="0" applyFont="1" applyFill="1" applyBorder="1" applyAlignment="1">
      <alignment horizontal="left"/>
    </xf>
    <xf numFmtId="0" fontId="18" fillId="11" borderId="28" xfId="0" applyFont="1" applyFill="1" applyBorder="1" applyAlignment="1">
      <alignment horizontal="left"/>
    </xf>
    <xf numFmtId="1" fontId="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2" fontId="6" fillId="0" borderId="17" xfId="73" applyNumberFormat="1" applyFont="1" applyFill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 wrapText="1"/>
    </xf>
    <xf numFmtId="1" fontId="0" fillId="0" borderId="41" xfId="0" applyNumberFormat="1" applyFont="1" applyFill="1" applyBorder="1" applyAlignment="1">
      <alignment horizontal="center" wrapText="1"/>
    </xf>
    <xf numFmtId="1" fontId="0" fillId="0" borderId="4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 wrapText="1"/>
    </xf>
    <xf numFmtId="1" fontId="0" fillId="0" borderId="18" xfId="0" applyNumberFormat="1" applyFont="1" applyFill="1" applyBorder="1" applyAlignment="1">
      <alignment horizontal="center" wrapText="1"/>
    </xf>
    <xf numFmtId="1" fontId="0" fillId="0" borderId="40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 wrapText="1"/>
    </xf>
    <xf numFmtId="1" fontId="0" fillId="0" borderId="19" xfId="0" applyNumberFormat="1" applyFont="1" applyFill="1" applyBorder="1" applyAlignment="1">
      <alignment horizontal="center" wrapText="1"/>
    </xf>
    <xf numFmtId="1" fontId="0" fillId="0" borderId="19" xfId="0" applyNumberFormat="1" applyFont="1" applyFill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1" fontId="18" fillId="0" borderId="28" xfId="0" applyNumberFormat="1" applyFont="1" applyFill="1" applyBorder="1" applyAlignment="1">
      <alignment horizontal="center"/>
    </xf>
    <xf numFmtId="168" fontId="0" fillId="0" borderId="21" xfId="0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  <xf numFmtId="168" fontId="0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" fontId="9" fillId="0" borderId="48" xfId="0" applyNumberFormat="1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4" fillId="0" borderId="21" xfId="0" applyFont="1" applyFill="1" applyBorder="1" applyAlignment="1">
      <alignment/>
    </xf>
    <xf numFmtId="0" fontId="8" fillId="0" borderId="5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4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vertical="center"/>
    </xf>
    <xf numFmtId="2" fontId="4" fillId="0" borderId="0" xfId="7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18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0" fontId="0" fillId="11" borderId="18" xfId="74" applyFont="1" applyFill="1" applyBorder="1" applyAlignment="1">
      <alignment vertical="center"/>
      <protection/>
    </xf>
    <xf numFmtId="0" fontId="0" fillId="11" borderId="21" xfId="74" applyFont="1" applyFill="1" applyBorder="1" applyAlignment="1">
      <alignment vertical="center"/>
      <protection/>
    </xf>
    <xf numFmtId="0" fontId="0" fillId="0" borderId="20" xfId="0" applyFont="1" applyFill="1" applyBorder="1" applyAlignment="1">
      <alignment/>
    </xf>
    <xf numFmtId="167" fontId="0" fillId="0" borderId="21" xfId="115" applyNumberFormat="1" applyFont="1" applyFill="1" applyBorder="1" applyAlignment="1">
      <alignment vertical="center"/>
    </xf>
    <xf numFmtId="167" fontId="0" fillId="0" borderId="18" xfId="115" applyNumberFormat="1" applyFont="1" applyFill="1" applyBorder="1" applyAlignment="1">
      <alignment vertical="center"/>
    </xf>
    <xf numFmtId="167" fontId="0" fillId="0" borderId="28" xfId="115" applyNumberFormat="1" applyFont="1" applyFill="1" applyBorder="1" applyAlignment="1">
      <alignment vertical="center"/>
    </xf>
    <xf numFmtId="167" fontId="0" fillId="0" borderId="19" xfId="115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30" fillId="0" borderId="0" xfId="0" applyNumberFormat="1" applyFont="1" applyFill="1" applyBorder="1" applyAlignment="1">
      <alignment/>
    </xf>
    <xf numFmtId="0" fontId="0" fillId="0" borderId="21" xfId="74" applyFont="1" applyFill="1" applyBorder="1" applyAlignment="1">
      <alignment horizontal="left" vertical="center" wrapText="1"/>
      <protection/>
    </xf>
    <xf numFmtId="1" fontId="0" fillId="0" borderId="0" xfId="0" applyNumberFormat="1" applyFont="1" applyFill="1" applyAlignment="1">
      <alignment horizontal="center"/>
    </xf>
    <xf numFmtId="0" fontId="18" fillId="0" borderId="27" xfId="0" applyFont="1" applyFill="1" applyBorder="1" applyAlignment="1">
      <alignment horizontal="left"/>
    </xf>
    <xf numFmtId="0" fontId="30" fillId="0" borderId="28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33" fillId="26" borderId="46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left" vertical="center"/>
    </xf>
    <xf numFmtId="0" fontId="0" fillId="0" borderId="28" xfId="74" applyFont="1" applyFill="1" applyBorder="1" applyAlignment="1">
      <alignment horizontal="left" vertical="center" wrapText="1"/>
      <protection/>
    </xf>
    <xf numFmtId="0" fontId="0" fillId="0" borderId="18" xfId="74" applyFont="1" applyFill="1" applyBorder="1" applyAlignment="1">
      <alignment horizontal="left" vertical="center" wrapText="1"/>
      <protection/>
    </xf>
    <xf numFmtId="0" fontId="0" fillId="0" borderId="24" xfId="74" applyFont="1" applyFill="1" applyBorder="1" applyAlignment="1">
      <alignment horizontal="left" vertical="center" wrapText="1"/>
      <protection/>
    </xf>
    <xf numFmtId="0" fontId="14" fillId="0" borderId="18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8" xfId="74" applyFont="1" applyFill="1" applyBorder="1" applyAlignment="1">
      <alignment horizontal="left" vertical="center"/>
      <protection/>
    </xf>
    <xf numFmtId="0" fontId="14" fillId="0" borderId="28" xfId="0" applyFont="1" applyBorder="1" applyAlignment="1">
      <alignment vertical="center"/>
    </xf>
    <xf numFmtId="0" fontId="0" fillId="0" borderId="21" xfId="74" applyFont="1" applyFill="1" applyBorder="1" applyAlignment="1">
      <alignment horizontal="left" vertical="center"/>
      <protection/>
    </xf>
    <xf numFmtId="0" fontId="0" fillId="0" borderId="19" xfId="74" applyFont="1" applyFill="1" applyBorder="1" applyAlignment="1">
      <alignment horizontal="left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11" borderId="28" xfId="74" applyFont="1" applyFill="1" applyBorder="1" applyAlignment="1">
      <alignment horizontal="left" vertical="center"/>
      <protection/>
    </xf>
    <xf numFmtId="0" fontId="0" fillId="0" borderId="0" xfId="103" applyBorder="1" applyAlignment="1">
      <alignment vertical="center" wrapText="1"/>
      <protection/>
    </xf>
    <xf numFmtId="0" fontId="0" fillId="0" borderId="0" xfId="103" applyAlignment="1">
      <alignment vertical="center" wrapText="1"/>
      <protection/>
    </xf>
    <xf numFmtId="0" fontId="0" fillId="0" borderId="0" xfId="103" applyAlignment="1">
      <alignment horizontal="left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58" fillId="11" borderId="0" xfId="103" applyFont="1" applyFill="1" applyBorder="1" applyAlignment="1">
      <alignment vertical="center" wrapText="1"/>
      <protection/>
    </xf>
    <xf numFmtId="0" fontId="6" fillId="0" borderId="0" xfId="103" applyFont="1" applyBorder="1" applyAlignment="1">
      <alignment vertical="center" wrapText="1"/>
      <protection/>
    </xf>
    <xf numFmtId="0" fontId="59" fillId="11" borderId="18" xfId="103" applyFont="1" applyFill="1" applyBorder="1" applyAlignment="1">
      <alignment horizontal="center" vertical="center" textRotation="90" wrapText="1"/>
      <protection/>
    </xf>
    <xf numFmtId="0" fontId="60" fillId="11" borderId="18" xfId="103" applyFont="1" applyFill="1" applyBorder="1" applyAlignment="1">
      <alignment horizontal="center" vertical="center" wrapText="1"/>
      <protection/>
    </xf>
    <xf numFmtId="2" fontId="60" fillId="11" borderId="18" xfId="103" applyNumberFormat="1" applyFont="1" applyFill="1" applyBorder="1" applyAlignment="1">
      <alignment horizontal="center" vertical="center" wrapText="1"/>
      <protection/>
    </xf>
    <xf numFmtId="3" fontId="6" fillId="0" borderId="41" xfId="103" applyNumberFormat="1" applyFont="1" applyBorder="1" applyAlignment="1">
      <alignment horizontal="center" vertical="center" wrapText="1"/>
      <protection/>
    </xf>
    <xf numFmtId="0" fontId="60" fillId="0" borderId="0" xfId="103" applyFont="1" applyAlignment="1">
      <alignment vertical="center" wrapText="1"/>
      <protection/>
    </xf>
    <xf numFmtId="0" fontId="60" fillId="0" borderId="18" xfId="103" applyFont="1" applyBorder="1" applyAlignment="1">
      <alignment horizontal="center" vertical="center" wrapText="1"/>
      <protection/>
    </xf>
    <xf numFmtId="0" fontId="0" fillId="0" borderId="0" xfId="103" applyFont="1" applyBorder="1" applyAlignment="1">
      <alignment vertical="center" wrapText="1"/>
      <protection/>
    </xf>
    <xf numFmtId="3" fontId="6" fillId="11" borderId="18" xfId="103" applyNumberFormat="1" applyFont="1" applyFill="1" applyBorder="1" applyAlignment="1">
      <alignment horizontal="center" vertical="center" wrapText="1"/>
      <protection/>
    </xf>
    <xf numFmtId="164" fontId="60" fillId="11" borderId="18" xfId="103" applyNumberFormat="1" applyFont="1" applyFill="1" applyBorder="1" applyAlignment="1">
      <alignment horizontal="center" vertical="center" wrapText="1"/>
      <protection/>
    </xf>
    <xf numFmtId="2" fontId="60" fillId="0" borderId="18" xfId="103" applyNumberFormat="1" applyFont="1" applyBorder="1" applyAlignment="1">
      <alignment horizontal="center" vertical="center" wrapText="1"/>
      <protection/>
    </xf>
    <xf numFmtId="0" fontId="6" fillId="0" borderId="18" xfId="103" applyFont="1" applyBorder="1" applyAlignment="1">
      <alignment horizontal="center" vertical="center" wrapText="1"/>
      <protection/>
    </xf>
    <xf numFmtId="0" fontId="6" fillId="0" borderId="18" xfId="103" applyFont="1" applyBorder="1" applyAlignment="1">
      <alignment vertical="center" wrapText="1"/>
      <protection/>
    </xf>
    <xf numFmtId="0" fontId="59" fillId="0" borderId="22" xfId="103" applyFont="1" applyBorder="1" applyAlignment="1">
      <alignment vertical="center" wrapText="1"/>
      <protection/>
    </xf>
    <xf numFmtId="0" fontId="62" fillId="0" borderId="22" xfId="103" applyFont="1" applyBorder="1" applyAlignment="1">
      <alignment horizontal="left" vertical="center" wrapText="1"/>
      <protection/>
    </xf>
    <xf numFmtId="0" fontId="59" fillId="11" borderId="22" xfId="103" applyFont="1" applyFill="1" applyBorder="1" applyAlignment="1">
      <alignment vertical="center" wrapText="1"/>
      <protection/>
    </xf>
    <xf numFmtId="0" fontId="6" fillId="0" borderId="19" xfId="103" applyFont="1" applyBorder="1" applyAlignment="1">
      <alignment horizontal="center" vertical="center" wrapText="1"/>
      <protection/>
    </xf>
    <xf numFmtId="0" fontId="6" fillId="0" borderId="19" xfId="103" applyFont="1" applyBorder="1" applyAlignment="1">
      <alignment vertical="center" wrapText="1"/>
      <protection/>
    </xf>
    <xf numFmtId="3" fontId="6" fillId="11" borderId="41" xfId="103" applyNumberFormat="1" applyFont="1" applyFill="1" applyBorder="1" applyAlignment="1">
      <alignment horizontal="center" vertical="center" wrapText="1"/>
      <protection/>
    </xf>
    <xf numFmtId="0" fontId="6" fillId="0" borderId="41" xfId="103" applyFont="1" applyBorder="1" applyAlignment="1">
      <alignment horizontal="center" vertical="center" wrapText="1"/>
      <protection/>
    </xf>
    <xf numFmtId="0" fontId="6" fillId="0" borderId="43" xfId="103" applyFont="1" applyBorder="1" applyAlignment="1">
      <alignment horizontal="center" vertical="center" wrapText="1"/>
      <protection/>
    </xf>
    <xf numFmtId="0" fontId="59" fillId="0" borderId="24" xfId="103" applyFont="1" applyFill="1" applyBorder="1" applyAlignment="1">
      <alignment horizontal="center" vertical="center" wrapText="1"/>
      <protection/>
    </xf>
    <xf numFmtId="0" fontId="59" fillId="0" borderId="40" xfId="103" applyFont="1" applyFill="1" applyBorder="1" applyAlignment="1">
      <alignment horizontal="center" vertical="center" wrapText="1"/>
      <protection/>
    </xf>
    <xf numFmtId="0" fontId="59" fillId="0" borderId="51" xfId="103" applyFont="1" applyFill="1" applyBorder="1" applyAlignment="1">
      <alignment horizontal="center" vertical="center" wrapText="1"/>
      <protection/>
    </xf>
    <xf numFmtId="0" fontId="0" fillId="0" borderId="52" xfId="103" applyBorder="1" applyAlignment="1">
      <alignment vertical="center" wrapText="1"/>
      <protection/>
    </xf>
    <xf numFmtId="1" fontId="60" fillId="0" borderId="52" xfId="103" applyNumberFormat="1" applyFont="1" applyBorder="1" applyAlignment="1">
      <alignment horizontal="center" vertical="center" wrapText="1"/>
      <protection/>
    </xf>
    <xf numFmtId="1" fontId="60" fillId="0" borderId="53" xfId="103" applyNumberFormat="1" applyFont="1" applyBorder="1" applyAlignment="1">
      <alignment horizontal="center" vertical="center" wrapText="1"/>
      <protection/>
    </xf>
    <xf numFmtId="1" fontId="59" fillId="32" borderId="52" xfId="103" applyNumberFormat="1" applyFont="1" applyFill="1" applyBorder="1" applyAlignment="1">
      <alignment horizontal="center" vertical="center" wrapText="1"/>
      <protection/>
    </xf>
    <xf numFmtId="0" fontId="22" fillId="0" borderId="0" xfId="105" applyFont="1" applyFill="1" applyBorder="1" applyAlignment="1">
      <alignment vertical="center"/>
      <protection/>
    </xf>
    <xf numFmtId="0" fontId="0" fillId="0" borderId="0" xfId="105" applyFont="1" applyAlignment="1">
      <alignment vertical="center"/>
      <protection/>
    </xf>
    <xf numFmtId="173" fontId="22" fillId="0" borderId="0" xfId="105" applyNumberFormat="1" applyFont="1" applyFill="1" applyBorder="1" applyAlignment="1">
      <alignment horizontal="center" vertical="center"/>
      <protection/>
    </xf>
    <xf numFmtId="0" fontId="72" fillId="0" borderId="0" xfId="105" applyFont="1" applyAlignment="1">
      <alignment horizontal="right" indent="15"/>
      <protection/>
    </xf>
    <xf numFmtId="1" fontId="73" fillId="0" borderId="0" xfId="105" applyNumberFormat="1" applyFont="1" applyFill="1" applyBorder="1" applyAlignment="1">
      <alignment horizontal="center" vertical="center"/>
      <protection/>
    </xf>
    <xf numFmtId="2" fontId="74" fillId="0" borderId="0" xfId="105" applyNumberFormat="1" applyFont="1" applyFill="1" applyBorder="1" applyAlignment="1">
      <alignment horizontal="center" vertical="center"/>
      <protection/>
    </xf>
    <xf numFmtId="2" fontId="75" fillId="0" borderId="0" xfId="105" applyNumberFormat="1" applyFont="1" applyFill="1" applyBorder="1" applyAlignment="1">
      <alignment horizontal="center" vertical="center"/>
      <protection/>
    </xf>
    <xf numFmtId="2" fontId="29" fillId="0" borderId="0" xfId="105" applyNumberFormat="1" applyFont="1" applyFill="1" applyBorder="1" applyAlignment="1">
      <alignment vertical="center"/>
      <protection/>
    </xf>
    <xf numFmtId="0" fontId="29" fillId="0" borderId="0" xfId="105" applyFont="1" applyAlignment="1">
      <alignment vertical="center"/>
      <protection/>
    </xf>
    <xf numFmtId="0" fontId="25" fillId="0" borderId="0" xfId="105" applyFont="1" applyAlignment="1">
      <alignment horizontal="left" indent="15"/>
      <protection/>
    </xf>
    <xf numFmtId="0" fontId="76" fillId="0" borderId="0" xfId="105" applyFont="1" applyAlignment="1">
      <alignment vertical="center"/>
      <protection/>
    </xf>
    <xf numFmtId="1" fontId="21" fillId="0" borderId="18" xfId="105" applyNumberFormat="1" applyFont="1" applyFill="1" applyBorder="1" applyAlignment="1">
      <alignment vertical="center"/>
      <protection/>
    </xf>
    <xf numFmtId="173" fontId="14" fillId="0" borderId="18" xfId="105" applyNumberFormat="1" applyFont="1" applyFill="1" applyBorder="1" applyAlignment="1">
      <alignment horizontal="center" vertical="center"/>
      <protection/>
    </xf>
    <xf numFmtId="171" fontId="39" fillId="0" borderId="18" xfId="105" applyNumberFormat="1" applyFont="1" applyFill="1" applyBorder="1" applyAlignment="1">
      <alignment horizontal="center" vertical="center"/>
      <protection/>
    </xf>
    <xf numFmtId="173" fontId="21" fillId="0" borderId="18" xfId="105" applyNumberFormat="1" applyFont="1" applyFill="1" applyBorder="1" applyAlignment="1">
      <alignment horizontal="center" vertical="center"/>
      <protection/>
    </xf>
    <xf numFmtId="0" fontId="14" fillId="0" borderId="18" xfId="105" applyFont="1" applyBorder="1" applyAlignment="1">
      <alignment vertical="center"/>
      <protection/>
    </xf>
    <xf numFmtId="171" fontId="30" fillId="0" borderId="18" xfId="105" applyNumberFormat="1" applyFont="1" applyBorder="1" applyAlignment="1">
      <alignment horizontal="center" vertical="center"/>
      <protection/>
    </xf>
    <xf numFmtId="173" fontId="14" fillId="0" borderId="18" xfId="117" applyNumberFormat="1" applyFont="1" applyBorder="1" applyAlignment="1">
      <alignment horizontal="center" vertical="center"/>
    </xf>
    <xf numFmtId="0" fontId="21" fillId="0" borderId="18" xfId="105" applyFont="1" applyFill="1" applyBorder="1" applyAlignment="1">
      <alignment vertical="center"/>
      <protection/>
    </xf>
    <xf numFmtId="173" fontId="14" fillId="0" borderId="18" xfId="105" applyNumberFormat="1" applyFont="1" applyBorder="1" applyAlignment="1">
      <alignment horizontal="center" vertical="center"/>
      <protection/>
    </xf>
    <xf numFmtId="0" fontId="6" fillId="0" borderId="0" xfId="105" applyFont="1" applyFill="1" applyBorder="1" applyAlignment="1">
      <alignment vertical="center"/>
      <protection/>
    </xf>
    <xf numFmtId="166" fontId="21" fillId="0" borderId="0" xfId="105" applyNumberFormat="1" applyFont="1" applyFill="1" applyBorder="1" applyAlignment="1">
      <alignment horizontal="center" vertical="center"/>
      <protection/>
    </xf>
    <xf numFmtId="0" fontId="77" fillId="0" borderId="0" xfId="105" applyFont="1" applyFill="1" applyBorder="1" applyAlignment="1">
      <alignment vertical="center"/>
      <protection/>
    </xf>
    <xf numFmtId="173" fontId="14" fillId="0" borderId="18" xfId="117" applyNumberFormat="1" applyFont="1" applyFill="1" applyBorder="1" applyAlignment="1">
      <alignment horizontal="center" vertical="center"/>
    </xf>
    <xf numFmtId="173" fontId="57" fillId="0" borderId="18" xfId="105" applyNumberFormat="1" applyFont="1" applyFill="1" applyBorder="1" applyAlignment="1">
      <alignment horizontal="left" vertical="center"/>
      <protection/>
    </xf>
    <xf numFmtId="1" fontId="14" fillId="0" borderId="18" xfId="105" applyNumberFormat="1" applyFont="1" applyFill="1" applyBorder="1" applyAlignment="1">
      <alignment vertical="center"/>
      <protection/>
    </xf>
    <xf numFmtId="0" fontId="21" fillId="0" borderId="18" xfId="105" applyFont="1" applyFill="1" applyBorder="1" applyAlignment="1">
      <alignment horizontal="left" vertical="center"/>
      <protection/>
    </xf>
    <xf numFmtId="0" fontId="14" fillId="0" borderId="18" xfId="105" applyFont="1" applyFill="1" applyBorder="1" applyAlignment="1">
      <alignment horizontal="left" vertical="center"/>
      <protection/>
    </xf>
    <xf numFmtId="171" fontId="11" fillId="0" borderId="18" xfId="105" applyNumberFormat="1" applyFont="1" applyBorder="1" applyAlignment="1">
      <alignment horizontal="center" vertical="center"/>
      <protection/>
    </xf>
    <xf numFmtId="0" fontId="21" fillId="0" borderId="18" xfId="105" applyFont="1" applyBorder="1" applyAlignment="1">
      <alignment vertical="center"/>
      <protection/>
    </xf>
    <xf numFmtId="171" fontId="11" fillId="0" borderId="18" xfId="105" applyNumberFormat="1" applyFont="1" applyFill="1" applyBorder="1" applyAlignment="1">
      <alignment horizontal="center" vertical="center"/>
      <protection/>
    </xf>
    <xf numFmtId="0" fontId="79" fillId="11" borderId="18" xfId="105" applyFont="1" applyFill="1" applyBorder="1" applyAlignment="1">
      <alignment vertical="center" wrapText="1"/>
      <protection/>
    </xf>
    <xf numFmtId="0" fontId="14" fillId="0" borderId="18" xfId="105" applyFont="1" applyFill="1" applyBorder="1" applyAlignment="1">
      <alignment vertical="center"/>
      <protection/>
    </xf>
    <xf numFmtId="0" fontId="57" fillId="0" borderId="18" xfId="105" applyFont="1" applyBorder="1" applyAlignment="1">
      <alignment horizontal="left" vertical="center"/>
      <protection/>
    </xf>
    <xf numFmtId="173" fontId="14" fillId="0" borderId="0" xfId="105" applyNumberFormat="1" applyFont="1" applyFill="1" applyBorder="1" applyAlignment="1">
      <alignment horizontal="center" vertical="center"/>
      <protection/>
    </xf>
    <xf numFmtId="166" fontId="29" fillId="0" borderId="0" xfId="105" applyNumberFormat="1" applyFont="1" applyFill="1" applyBorder="1" applyAlignment="1">
      <alignment horizontal="center" vertical="center"/>
      <protection/>
    </xf>
    <xf numFmtId="0" fontId="61" fillId="11" borderId="0" xfId="103" applyFont="1" applyFill="1" applyBorder="1" applyAlignment="1">
      <alignment vertical="center" wrapText="1"/>
      <protection/>
    </xf>
    <xf numFmtId="0" fontId="69" fillId="0" borderId="20" xfId="105" applyFont="1" applyFill="1" applyBorder="1" applyAlignment="1">
      <alignment horizontal="center" vertical="center" wrapText="1"/>
      <protection/>
    </xf>
    <xf numFmtId="0" fontId="69" fillId="0" borderId="21" xfId="105" applyFont="1" applyFill="1" applyBorder="1" applyAlignment="1">
      <alignment horizontal="center" vertical="center" wrapText="1"/>
      <protection/>
    </xf>
    <xf numFmtId="173" fontId="22" fillId="0" borderId="21" xfId="105" applyNumberFormat="1" applyFont="1" applyFill="1" applyBorder="1" applyAlignment="1">
      <alignment horizontal="center" vertical="center" wrapText="1"/>
      <protection/>
    </xf>
    <xf numFmtId="173" fontId="14" fillId="0" borderId="21" xfId="105" applyNumberFormat="1" applyFont="1" applyFill="1" applyBorder="1" applyAlignment="1">
      <alignment horizontal="center" vertical="center" wrapText="1"/>
      <protection/>
    </xf>
    <xf numFmtId="166" fontId="39" fillId="0" borderId="21" xfId="117" applyNumberFormat="1" applyFont="1" applyFill="1" applyBorder="1" applyAlignment="1">
      <alignment horizontal="center" vertical="center" wrapText="1"/>
    </xf>
    <xf numFmtId="2" fontId="81" fillId="0" borderId="37" xfId="105" applyNumberFormat="1" applyFont="1" applyFill="1" applyBorder="1" applyAlignment="1">
      <alignment horizontal="center" vertical="center"/>
      <protection/>
    </xf>
    <xf numFmtId="9" fontId="82" fillId="3" borderId="34" xfId="105" applyNumberFormat="1" applyFont="1" applyFill="1" applyBorder="1" applyAlignment="1">
      <alignment horizontal="center" vertical="center"/>
      <protection/>
    </xf>
    <xf numFmtId="1" fontId="21" fillId="0" borderId="22" xfId="105" applyNumberFormat="1" applyFont="1" applyFill="1" applyBorder="1" applyAlignment="1">
      <alignment vertical="center"/>
      <protection/>
    </xf>
    <xf numFmtId="0" fontId="30" fillId="0" borderId="34" xfId="105" applyFont="1" applyFill="1" applyBorder="1" applyAlignment="1">
      <alignment horizontal="center" vertical="center"/>
      <protection/>
    </xf>
    <xf numFmtId="1" fontId="30" fillId="28" borderId="34" xfId="105" applyNumberFormat="1" applyFont="1" applyFill="1" applyBorder="1" applyAlignment="1">
      <alignment horizontal="center" vertical="center"/>
      <protection/>
    </xf>
    <xf numFmtId="0" fontId="14" fillId="0" borderId="22" xfId="105" applyFont="1" applyBorder="1" applyAlignment="1">
      <alignment vertical="center"/>
      <protection/>
    </xf>
    <xf numFmtId="1" fontId="30" fillId="3" borderId="34" xfId="105" applyNumberFormat="1" applyFont="1" applyFill="1" applyBorder="1" applyAlignment="1">
      <alignment horizontal="center" vertical="center"/>
      <protection/>
    </xf>
    <xf numFmtId="0" fontId="21" fillId="0" borderId="22" xfId="105" applyFont="1" applyFill="1" applyBorder="1" applyAlignment="1">
      <alignment vertical="center"/>
      <protection/>
    </xf>
    <xf numFmtId="1" fontId="39" fillId="0" borderId="22" xfId="105" applyNumberFormat="1" applyFont="1" applyFill="1" applyBorder="1" applyAlignment="1">
      <alignment vertical="center"/>
      <protection/>
    </xf>
    <xf numFmtId="0" fontId="21" fillId="0" borderId="22" xfId="105" applyFont="1" applyFill="1" applyBorder="1" applyAlignment="1">
      <alignment horizontal="left" vertical="center"/>
      <protection/>
    </xf>
    <xf numFmtId="1" fontId="6" fillId="0" borderId="22" xfId="105" applyNumberFormat="1" applyFont="1" applyFill="1" applyBorder="1" applyAlignment="1">
      <alignment vertical="center"/>
      <protection/>
    </xf>
    <xf numFmtId="0" fontId="79" fillId="11" borderId="22" xfId="105" applyFont="1" applyFill="1" applyBorder="1" applyAlignment="1">
      <alignment vertical="center" wrapText="1"/>
      <protection/>
    </xf>
    <xf numFmtId="0" fontId="21" fillId="0" borderId="22" xfId="105" applyFont="1" applyBorder="1" applyAlignment="1">
      <alignment vertical="center"/>
      <protection/>
    </xf>
    <xf numFmtId="1" fontId="14" fillId="0" borderId="22" xfId="105" applyNumberFormat="1" applyFont="1" applyBorder="1" applyAlignment="1">
      <alignment vertical="center"/>
      <protection/>
    </xf>
    <xf numFmtId="0" fontId="14" fillId="0" borderId="22" xfId="105" applyFont="1" applyFill="1" applyBorder="1" applyAlignment="1">
      <alignment vertical="center"/>
      <protection/>
    </xf>
    <xf numFmtId="0" fontId="6" fillId="0" borderId="22" xfId="105" applyFont="1" applyFill="1" applyBorder="1" applyAlignment="1">
      <alignment vertical="center"/>
      <protection/>
    </xf>
    <xf numFmtId="0" fontId="14" fillId="0" borderId="23" xfId="105" applyFont="1" applyBorder="1" applyAlignment="1">
      <alignment vertical="center"/>
      <protection/>
    </xf>
    <xf numFmtId="0" fontId="14" fillId="0" borderId="19" xfId="105" applyFont="1" applyBorder="1" applyAlignment="1">
      <alignment vertical="center"/>
      <protection/>
    </xf>
    <xf numFmtId="0" fontId="57" fillId="0" borderId="19" xfId="105" applyFont="1" applyBorder="1" applyAlignment="1">
      <alignment horizontal="left" vertical="center"/>
      <protection/>
    </xf>
    <xf numFmtId="173" fontId="14" fillId="0" borderId="19" xfId="105" applyNumberFormat="1" applyFont="1" applyFill="1" applyBorder="1" applyAlignment="1">
      <alignment horizontal="center" vertical="center"/>
      <protection/>
    </xf>
    <xf numFmtId="171" fontId="30" fillId="0" borderId="19" xfId="105" applyNumberFormat="1" applyFont="1" applyBorder="1" applyAlignment="1">
      <alignment horizontal="center" vertical="center"/>
      <protection/>
    </xf>
    <xf numFmtId="1" fontId="30" fillId="28" borderId="48" xfId="105" applyNumberFormat="1" applyFont="1" applyFill="1" applyBorder="1" applyAlignment="1">
      <alignment horizontal="center" vertical="center"/>
      <protection/>
    </xf>
    <xf numFmtId="0" fontId="69" fillId="0" borderId="26" xfId="105" applyFont="1" applyFill="1" applyBorder="1" applyAlignment="1">
      <alignment horizontal="center" vertical="center" wrapText="1"/>
      <protection/>
    </xf>
    <xf numFmtId="0" fontId="69" fillId="0" borderId="24" xfId="105" applyFont="1" applyFill="1" applyBorder="1" applyAlignment="1">
      <alignment horizontal="center" vertical="center" wrapText="1"/>
      <protection/>
    </xf>
    <xf numFmtId="173" fontId="22" fillId="0" borderId="24" xfId="105" applyNumberFormat="1" applyFont="1" applyFill="1" applyBorder="1" applyAlignment="1">
      <alignment horizontal="center" vertical="center" wrapText="1"/>
      <protection/>
    </xf>
    <xf numFmtId="173" fontId="14" fillId="0" borderId="24" xfId="105" applyNumberFormat="1" applyFont="1" applyFill="1" applyBorder="1" applyAlignment="1">
      <alignment horizontal="center" vertical="center" wrapText="1"/>
      <protection/>
    </xf>
    <xf numFmtId="166" fontId="39" fillId="0" borderId="24" xfId="117" applyNumberFormat="1" applyFont="1" applyFill="1" applyBorder="1" applyAlignment="1">
      <alignment horizontal="center" vertical="center" wrapText="1"/>
    </xf>
    <xf numFmtId="0" fontId="59" fillId="33" borderId="10" xfId="103" applyFont="1" applyFill="1" applyBorder="1" applyAlignment="1">
      <alignment horizontal="left" vertical="center" wrapText="1"/>
      <protection/>
    </xf>
    <xf numFmtId="0" fontId="60" fillId="33" borderId="10" xfId="103" applyFont="1" applyFill="1" applyBorder="1" applyAlignment="1">
      <alignment horizontal="center" vertical="center" wrapText="1"/>
      <protection/>
    </xf>
    <xf numFmtId="2" fontId="60" fillId="33" borderId="10" xfId="103" applyNumberFormat="1" applyFont="1" applyFill="1" applyBorder="1" applyAlignment="1">
      <alignment horizontal="center" vertical="center" wrapText="1"/>
      <protection/>
    </xf>
    <xf numFmtId="3" fontId="6" fillId="0" borderId="54" xfId="103" applyNumberFormat="1" applyFont="1" applyBorder="1" applyAlignment="1">
      <alignment horizontal="center" vertical="center" wrapText="1"/>
      <protection/>
    </xf>
    <xf numFmtId="3" fontId="6" fillId="0" borderId="10" xfId="103" applyNumberFormat="1" applyFont="1" applyBorder="1" applyAlignment="1">
      <alignment horizontal="center" vertical="center" wrapText="1"/>
      <protection/>
    </xf>
    <xf numFmtId="0" fontId="59" fillId="0" borderId="10" xfId="103" applyFont="1" applyBorder="1" applyAlignment="1">
      <alignment vertical="center" wrapText="1"/>
      <protection/>
    </xf>
    <xf numFmtId="0" fontId="60" fillId="0" borderId="10" xfId="103" applyFont="1" applyBorder="1" applyAlignment="1">
      <alignment horizontal="center" vertical="center" wrapText="1"/>
      <protection/>
    </xf>
    <xf numFmtId="9" fontId="11" fillId="32" borderId="52" xfId="103" applyNumberFormat="1" applyFont="1" applyFill="1" applyBorder="1" applyAlignment="1">
      <alignment horizontal="center" vertical="center" wrapText="1"/>
      <protection/>
    </xf>
    <xf numFmtId="0" fontId="18" fillId="0" borderId="18" xfId="0" applyFont="1" applyFill="1" applyBorder="1" applyAlignment="1">
      <alignment horizontal="left"/>
    </xf>
    <xf numFmtId="0" fontId="14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11" fillId="0" borderId="0" xfId="104" applyFont="1" applyAlignment="1">
      <alignment horizontal="center"/>
      <protection/>
    </xf>
    <xf numFmtId="0" fontId="0" fillId="0" borderId="55" xfId="0" applyFont="1" applyFill="1" applyBorder="1" applyAlignment="1">
      <alignment/>
    </xf>
    <xf numFmtId="14" fontId="6" fillId="0" borderId="56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/>
    </xf>
    <xf numFmtId="0" fontId="40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/>
    </xf>
    <xf numFmtId="0" fontId="40" fillId="0" borderId="59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40" fillId="0" borderId="62" xfId="0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" fontId="11" fillId="32" borderId="34" xfId="0" applyNumberFormat="1" applyFont="1" applyFill="1" applyBorder="1" applyAlignment="1">
      <alignment horizontal="right"/>
    </xf>
    <xf numFmtId="1" fontId="11" fillId="32" borderId="63" xfId="0" applyNumberFormat="1" applyFont="1" applyFill="1" applyBorder="1" applyAlignment="1">
      <alignment horizontal="right"/>
    </xf>
    <xf numFmtId="0" fontId="0" fillId="11" borderId="33" xfId="0" applyFont="1" applyFill="1" applyBorder="1" applyAlignment="1">
      <alignment horizontal="left"/>
    </xf>
    <xf numFmtId="0" fontId="11" fillId="32" borderId="37" xfId="0" applyFont="1" applyFill="1" applyBorder="1" applyAlignment="1">
      <alignment horizontal="right"/>
    </xf>
    <xf numFmtId="0" fontId="11" fillId="32" borderId="34" xfId="0" applyFont="1" applyFill="1" applyBorder="1" applyAlignment="1">
      <alignment horizontal="right"/>
    </xf>
    <xf numFmtId="0" fontId="11" fillId="32" borderId="48" xfId="0" applyFont="1" applyFill="1" applyBorder="1" applyAlignment="1">
      <alignment horizontal="right"/>
    </xf>
    <xf numFmtId="0" fontId="9" fillId="32" borderId="37" xfId="0" applyFont="1" applyFill="1" applyBorder="1" applyAlignment="1">
      <alignment horizontal="right"/>
    </xf>
    <xf numFmtId="0" fontId="9" fillId="32" borderId="34" xfId="0" applyFont="1" applyFill="1" applyBorder="1" applyAlignment="1">
      <alignment horizontal="right"/>
    </xf>
    <xf numFmtId="0" fontId="9" fillId="32" borderId="63" xfId="0" applyFont="1" applyFill="1" applyBorder="1" applyAlignment="1">
      <alignment horizontal="right"/>
    </xf>
    <xf numFmtId="1" fontId="9" fillId="32" borderId="37" xfId="0" applyNumberFormat="1" applyFont="1" applyFill="1" applyBorder="1" applyAlignment="1">
      <alignment horizontal="right"/>
    </xf>
    <xf numFmtId="1" fontId="9" fillId="32" borderId="34" xfId="0" applyNumberFormat="1" applyFont="1" applyFill="1" applyBorder="1" applyAlignment="1">
      <alignment horizontal="right"/>
    </xf>
    <xf numFmtId="1" fontId="9" fillId="32" borderId="48" xfId="0" applyNumberFormat="1" applyFont="1" applyFill="1" applyBorder="1" applyAlignment="1">
      <alignment horizontal="right"/>
    </xf>
    <xf numFmtId="1" fontId="11" fillId="32" borderId="37" xfId="0" applyNumberFormat="1" applyFont="1" applyFill="1" applyBorder="1" applyAlignment="1">
      <alignment horizontal="right"/>
    </xf>
    <xf numFmtId="1" fontId="11" fillId="32" borderId="48" xfId="0" applyNumberFormat="1" applyFont="1" applyFill="1" applyBorder="1" applyAlignment="1">
      <alignment horizontal="right"/>
    </xf>
    <xf numFmtId="3" fontId="11" fillId="32" borderId="64" xfId="0" applyNumberFormat="1" applyFont="1" applyFill="1" applyBorder="1" applyAlignment="1">
      <alignment horizontal="right"/>
    </xf>
    <xf numFmtId="3" fontId="11" fillId="32" borderId="63" xfId="0" applyNumberFormat="1" applyFont="1" applyFill="1" applyBorder="1" applyAlignment="1">
      <alignment horizontal="right"/>
    </xf>
    <xf numFmtId="3" fontId="11" fillId="32" borderId="37" xfId="0" applyNumberFormat="1" applyFont="1" applyFill="1" applyBorder="1" applyAlignment="1">
      <alignment horizontal="right"/>
    </xf>
    <xf numFmtId="3" fontId="11" fillId="32" borderId="34" xfId="0" applyNumberFormat="1" applyFont="1" applyFill="1" applyBorder="1" applyAlignment="1">
      <alignment horizontal="right"/>
    </xf>
    <xf numFmtId="3" fontId="11" fillId="32" borderId="48" xfId="0" applyNumberFormat="1" applyFont="1" applyFill="1" applyBorder="1" applyAlignment="1">
      <alignment horizontal="right"/>
    </xf>
    <xf numFmtId="0" fontId="86" fillId="32" borderId="21" xfId="0" applyFont="1" applyFill="1" applyBorder="1" applyAlignment="1">
      <alignment horizontal="right"/>
    </xf>
    <xf numFmtId="0" fontId="86" fillId="32" borderId="18" xfId="0" applyFont="1" applyFill="1" applyBorder="1" applyAlignment="1">
      <alignment horizontal="right"/>
    </xf>
    <xf numFmtId="0" fontId="86" fillId="32" borderId="19" xfId="0" applyFont="1" applyFill="1" applyBorder="1" applyAlignment="1">
      <alignment horizontal="right"/>
    </xf>
    <xf numFmtId="1" fontId="9" fillId="32" borderId="37" xfId="0" applyNumberFormat="1" applyFont="1" applyFill="1" applyBorder="1" applyAlignment="1">
      <alignment horizontal="right"/>
    </xf>
    <xf numFmtId="1" fontId="9" fillId="32" borderId="34" xfId="0" applyNumberFormat="1" applyFont="1" applyFill="1" applyBorder="1" applyAlignment="1">
      <alignment horizontal="right"/>
    </xf>
    <xf numFmtId="1" fontId="9" fillId="32" borderId="63" xfId="0" applyNumberFormat="1" applyFont="1" applyFill="1" applyBorder="1" applyAlignment="1">
      <alignment horizontal="right"/>
    </xf>
    <xf numFmtId="1" fontId="9" fillId="32" borderId="48" xfId="0" applyNumberFormat="1" applyFont="1" applyFill="1" applyBorder="1" applyAlignment="1">
      <alignment horizontal="right"/>
    </xf>
    <xf numFmtId="1" fontId="9" fillId="32" borderId="65" xfId="0" applyNumberFormat="1" applyFont="1" applyFill="1" applyBorder="1" applyAlignment="1">
      <alignment horizontal="right"/>
    </xf>
    <xf numFmtId="1" fontId="28" fillId="32" borderId="34" xfId="0" applyNumberFormat="1" applyFont="1" applyFill="1" applyBorder="1" applyAlignment="1">
      <alignment horizontal="right"/>
    </xf>
    <xf numFmtId="1" fontId="28" fillId="32" borderId="48" xfId="0" applyNumberFormat="1" applyFont="1" applyFill="1" applyBorder="1" applyAlignment="1">
      <alignment horizontal="right"/>
    </xf>
    <xf numFmtId="1" fontId="9" fillId="32" borderId="65" xfId="0" applyNumberFormat="1" applyFont="1" applyFill="1" applyBorder="1" applyAlignment="1">
      <alignment horizontal="right"/>
    </xf>
    <xf numFmtId="1" fontId="9" fillId="32" borderId="63" xfId="0" applyNumberFormat="1" applyFont="1" applyFill="1" applyBorder="1" applyAlignment="1">
      <alignment horizontal="right"/>
    </xf>
    <xf numFmtId="4" fontId="9" fillId="32" borderId="37" xfId="0" applyNumberFormat="1" applyFont="1" applyFill="1" applyBorder="1" applyAlignment="1">
      <alignment horizontal="right"/>
    </xf>
    <xf numFmtId="4" fontId="9" fillId="32" borderId="34" xfId="0" applyNumberFormat="1" applyFont="1" applyFill="1" applyBorder="1" applyAlignment="1">
      <alignment horizontal="right"/>
    </xf>
    <xf numFmtId="4" fontId="9" fillId="32" borderId="48" xfId="0" applyNumberFormat="1" applyFont="1" applyFill="1" applyBorder="1" applyAlignment="1">
      <alignment horizontal="right"/>
    </xf>
    <xf numFmtId="3" fontId="9" fillId="32" borderId="37" xfId="0" applyNumberFormat="1" applyFont="1" applyFill="1" applyBorder="1" applyAlignment="1">
      <alignment horizontal="right"/>
    </xf>
    <xf numFmtId="0" fontId="9" fillId="32" borderId="29" xfId="0" applyFont="1" applyFill="1" applyBorder="1" applyAlignment="1">
      <alignment horizontal="right"/>
    </xf>
    <xf numFmtId="0" fontId="11" fillId="23" borderId="37" xfId="0" applyFont="1" applyFill="1" applyBorder="1" applyAlignment="1">
      <alignment horizontal="right"/>
    </xf>
    <xf numFmtId="0" fontId="11" fillId="23" borderId="34" xfId="0" applyFont="1" applyFill="1" applyBorder="1" applyAlignment="1">
      <alignment horizontal="right"/>
    </xf>
    <xf numFmtId="0" fontId="11" fillId="23" borderId="48" xfId="0" applyFont="1" applyFill="1" applyBorder="1" applyAlignment="1">
      <alignment horizontal="right"/>
    </xf>
    <xf numFmtId="1" fontId="11" fillId="23" borderId="34" xfId="0" applyNumberFormat="1" applyFont="1" applyFill="1" applyBorder="1" applyAlignment="1">
      <alignment horizontal="right"/>
    </xf>
    <xf numFmtId="3" fontId="11" fillId="23" borderId="65" xfId="0" applyNumberFormat="1" applyFont="1" applyFill="1" applyBorder="1" applyAlignment="1">
      <alignment horizontal="right"/>
    </xf>
    <xf numFmtId="3" fontId="11" fillId="23" borderId="34" xfId="0" applyNumberFormat="1" applyFont="1" applyFill="1" applyBorder="1" applyAlignment="1">
      <alignment horizontal="right"/>
    </xf>
    <xf numFmtId="3" fontId="11" fillId="23" borderId="48" xfId="0" applyNumberFormat="1" applyFont="1" applyFill="1" applyBorder="1" applyAlignment="1">
      <alignment horizontal="right"/>
    </xf>
    <xf numFmtId="3" fontId="11" fillId="23" borderId="37" xfId="0" applyNumberFormat="1" applyFont="1" applyFill="1" applyBorder="1" applyAlignment="1">
      <alignment horizontal="right"/>
    </xf>
    <xf numFmtId="3" fontId="11" fillId="23" borderId="63" xfId="0" applyNumberFormat="1" applyFont="1" applyFill="1" applyBorder="1" applyAlignment="1">
      <alignment horizontal="right"/>
    </xf>
    <xf numFmtId="1" fontId="11" fillId="23" borderId="37" xfId="0" applyNumberFormat="1" applyFont="1" applyFill="1" applyBorder="1" applyAlignment="1">
      <alignment/>
    </xf>
    <xf numFmtId="1" fontId="11" fillId="23" borderId="48" xfId="0" applyNumberFormat="1" applyFont="1" applyFill="1" applyBorder="1" applyAlignment="1">
      <alignment horizontal="right"/>
    </xf>
    <xf numFmtId="1" fontId="11" fillId="23" borderId="65" xfId="0" applyNumberFormat="1" applyFont="1" applyFill="1" applyBorder="1" applyAlignment="1">
      <alignment horizontal="right"/>
    </xf>
    <xf numFmtId="1" fontId="11" fillId="23" borderId="63" xfId="0" applyNumberFormat="1" applyFont="1" applyFill="1" applyBorder="1" applyAlignment="1">
      <alignment horizontal="right"/>
    </xf>
    <xf numFmtId="1" fontId="11" fillId="23" borderId="37" xfId="0" applyNumberFormat="1" applyFont="1" applyFill="1" applyBorder="1" applyAlignment="1">
      <alignment horizontal="right"/>
    </xf>
    <xf numFmtId="1" fontId="39" fillId="23" borderId="37" xfId="0" applyNumberFormat="1" applyFont="1" applyFill="1" applyBorder="1" applyAlignment="1">
      <alignment horizontal="right"/>
    </xf>
    <xf numFmtId="1" fontId="39" fillId="23" borderId="34" xfId="0" applyNumberFormat="1" applyFont="1" applyFill="1" applyBorder="1" applyAlignment="1">
      <alignment horizontal="right"/>
    </xf>
    <xf numFmtId="1" fontId="39" fillId="23" borderId="34" xfId="0" applyNumberFormat="1" applyFont="1" applyFill="1" applyBorder="1" applyAlignment="1">
      <alignment/>
    </xf>
    <xf numFmtId="1" fontId="39" fillId="23" borderId="48" xfId="0" applyNumberFormat="1" applyFont="1" applyFill="1" applyBorder="1" applyAlignment="1">
      <alignment/>
    </xf>
    <xf numFmtId="1" fontId="9" fillId="23" borderId="66" xfId="0" applyNumberFormat="1" applyFont="1" applyFill="1" applyBorder="1" applyAlignment="1">
      <alignment horizontal="right"/>
    </xf>
    <xf numFmtId="1" fontId="21" fillId="23" borderId="37" xfId="0" applyNumberFormat="1" applyFont="1" applyFill="1" applyBorder="1" applyAlignment="1">
      <alignment horizontal="right" vertical="center"/>
    </xf>
    <xf numFmtId="1" fontId="21" fillId="23" borderId="34" xfId="0" applyNumberFormat="1" applyFont="1" applyFill="1" applyBorder="1" applyAlignment="1">
      <alignment horizontal="right" vertical="center"/>
    </xf>
    <xf numFmtId="1" fontId="9" fillId="23" borderId="34" xfId="0" applyNumberFormat="1" applyFont="1" applyFill="1" applyBorder="1" applyAlignment="1">
      <alignment horizontal="right"/>
    </xf>
    <xf numFmtId="1" fontId="9" fillId="23" borderId="48" xfId="0" applyNumberFormat="1" applyFont="1" applyFill="1" applyBorder="1" applyAlignment="1">
      <alignment horizontal="right"/>
    </xf>
    <xf numFmtId="1" fontId="9" fillId="23" borderId="37" xfId="0" applyNumberFormat="1" applyFont="1" applyFill="1" applyBorder="1" applyAlignment="1">
      <alignment horizontal="right"/>
    </xf>
    <xf numFmtId="1" fontId="9" fillId="23" borderId="65" xfId="0" applyNumberFormat="1" applyFont="1" applyFill="1" applyBorder="1" applyAlignment="1">
      <alignment horizontal="right"/>
    </xf>
    <xf numFmtId="1" fontId="9" fillId="23" borderId="63" xfId="0" applyNumberFormat="1" applyFont="1" applyFill="1" applyBorder="1" applyAlignment="1">
      <alignment horizontal="right"/>
    </xf>
    <xf numFmtId="168" fontId="0" fillId="23" borderId="37" xfId="0" applyNumberFormat="1" applyFont="1" applyFill="1" applyBorder="1" applyAlignment="1">
      <alignment horizontal="right"/>
    </xf>
    <xf numFmtId="168" fontId="0" fillId="23" borderId="34" xfId="0" applyNumberFormat="1" applyFont="1" applyFill="1" applyBorder="1" applyAlignment="1">
      <alignment horizontal="right"/>
    </xf>
    <xf numFmtId="168" fontId="0" fillId="23" borderId="48" xfId="0" applyNumberFormat="1" applyFont="1" applyFill="1" applyBorder="1" applyAlignment="1">
      <alignment horizontal="right"/>
    </xf>
    <xf numFmtId="168" fontId="11" fillId="23" borderId="37" xfId="0" applyNumberFormat="1" applyFont="1" applyFill="1" applyBorder="1" applyAlignment="1">
      <alignment horizontal="right"/>
    </xf>
    <xf numFmtId="168" fontId="11" fillId="23" borderId="34" xfId="0" applyNumberFormat="1" applyFont="1" applyFill="1" applyBorder="1" applyAlignment="1">
      <alignment horizontal="right"/>
    </xf>
    <xf numFmtId="168" fontId="11" fillId="23" borderId="48" xfId="0" applyNumberFormat="1" applyFont="1" applyFill="1" applyBorder="1" applyAlignment="1">
      <alignment horizontal="right"/>
    </xf>
    <xf numFmtId="0" fontId="9" fillId="23" borderId="37" xfId="0" applyFont="1" applyFill="1" applyBorder="1" applyAlignment="1">
      <alignment horizontal="right"/>
    </xf>
    <xf numFmtId="0" fontId="9" fillId="23" borderId="34" xfId="0" applyFont="1" applyFill="1" applyBorder="1" applyAlignment="1">
      <alignment horizontal="right"/>
    </xf>
    <xf numFmtId="0" fontId="9" fillId="23" borderId="63" xfId="0" applyFont="1" applyFill="1" applyBorder="1" applyAlignment="1">
      <alignment horizontal="right"/>
    </xf>
    <xf numFmtId="1" fontId="9" fillId="23" borderId="37" xfId="0" applyNumberFormat="1" applyFont="1" applyFill="1" applyBorder="1" applyAlignment="1">
      <alignment horizontal="right"/>
    </xf>
    <xf numFmtId="1" fontId="9" fillId="23" borderId="34" xfId="0" applyNumberFormat="1" applyFont="1" applyFill="1" applyBorder="1" applyAlignment="1">
      <alignment horizontal="right"/>
    </xf>
    <xf numFmtId="1" fontId="9" fillId="23" borderId="48" xfId="0" applyNumberFormat="1" applyFont="1" applyFill="1" applyBorder="1" applyAlignment="1">
      <alignment horizontal="right"/>
    </xf>
    <xf numFmtId="1" fontId="23" fillId="23" borderId="65" xfId="0" applyNumberFormat="1" applyFont="1" applyFill="1" applyBorder="1" applyAlignment="1">
      <alignment horizontal="right" vertical="center"/>
    </xf>
    <xf numFmtId="1" fontId="23" fillId="23" borderId="34" xfId="0" applyNumberFormat="1" applyFont="1" applyFill="1" applyBorder="1" applyAlignment="1">
      <alignment horizontal="right" vertical="center"/>
    </xf>
    <xf numFmtId="1" fontId="23" fillId="23" borderId="48" xfId="0" applyNumberFormat="1" applyFont="1" applyFill="1" applyBorder="1" applyAlignment="1">
      <alignment horizontal="right" vertical="center"/>
    </xf>
    <xf numFmtId="0" fontId="87" fillId="0" borderId="19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33" fillId="26" borderId="45" xfId="0" applyFont="1" applyFill="1" applyBorder="1" applyAlignment="1">
      <alignment horizontal="center"/>
    </xf>
    <xf numFmtId="1" fontId="105" fillId="34" borderId="37" xfId="0" applyNumberFormat="1" applyFont="1" applyFill="1" applyBorder="1" applyAlignment="1">
      <alignment horizontal="right"/>
    </xf>
    <xf numFmtId="1" fontId="105" fillId="34" borderId="34" xfId="0" applyNumberFormat="1" applyFont="1" applyFill="1" applyBorder="1" applyAlignment="1">
      <alignment horizontal="right"/>
    </xf>
    <xf numFmtId="1" fontId="105" fillId="34" borderId="48" xfId="0" applyNumberFormat="1" applyFont="1" applyFill="1" applyBorder="1" applyAlignment="1">
      <alignment horizontal="right"/>
    </xf>
    <xf numFmtId="3" fontId="11" fillId="34" borderId="65" xfId="0" applyNumberFormat="1" applyFont="1" applyFill="1" applyBorder="1" applyAlignment="1">
      <alignment horizontal="right"/>
    </xf>
    <xf numFmtId="3" fontId="11" fillId="34" borderId="34" xfId="0" applyNumberFormat="1" applyFont="1" applyFill="1" applyBorder="1" applyAlignment="1">
      <alignment horizontal="right"/>
    </xf>
    <xf numFmtId="3" fontId="11" fillId="34" borderId="37" xfId="0" applyNumberFormat="1" applyFont="1" applyFill="1" applyBorder="1" applyAlignment="1">
      <alignment horizontal="right"/>
    </xf>
    <xf numFmtId="0" fontId="86" fillId="34" borderId="18" xfId="0" applyFont="1" applyFill="1" applyBorder="1" applyAlignment="1">
      <alignment horizontal="right"/>
    </xf>
    <xf numFmtId="3" fontId="11" fillId="34" borderId="63" xfId="0" applyNumberFormat="1" applyFont="1" applyFill="1" applyBorder="1" applyAlignment="1">
      <alignment horizontal="right"/>
    </xf>
    <xf numFmtId="1" fontId="11" fillId="34" borderId="65" xfId="0" applyNumberFormat="1" applyFont="1" applyFill="1" applyBorder="1" applyAlignment="1">
      <alignment horizontal="right"/>
    </xf>
    <xf numFmtId="1" fontId="11" fillId="34" borderId="34" xfId="0" applyNumberFormat="1" applyFont="1" applyFill="1" applyBorder="1" applyAlignment="1">
      <alignment horizontal="right"/>
    </xf>
    <xf numFmtId="1" fontId="11" fillId="34" borderId="37" xfId="0" applyNumberFormat="1" applyFont="1" applyFill="1" applyBorder="1" applyAlignment="1">
      <alignment horizontal="right"/>
    </xf>
    <xf numFmtId="1" fontId="11" fillId="34" borderId="48" xfId="0" applyNumberFormat="1" applyFont="1" applyFill="1" applyBorder="1" applyAlignment="1">
      <alignment horizontal="right"/>
    </xf>
    <xf numFmtId="1" fontId="11" fillId="34" borderId="63" xfId="0" applyNumberFormat="1" applyFont="1" applyFill="1" applyBorder="1" applyAlignment="1">
      <alignment horizontal="right"/>
    </xf>
    <xf numFmtId="0" fontId="24" fillId="35" borderId="45" xfId="0" applyFont="1" applyFill="1" applyBorder="1" applyAlignment="1">
      <alignment horizontal="center"/>
    </xf>
    <xf numFmtId="0" fontId="24" fillId="35" borderId="46" xfId="0" applyFont="1" applyFill="1" applyBorder="1" applyAlignment="1">
      <alignment horizontal="center"/>
    </xf>
    <xf numFmtId="0" fontId="24" fillId="35" borderId="68" xfId="0" applyFont="1" applyFill="1" applyBorder="1" applyAlignment="1">
      <alignment horizontal="center"/>
    </xf>
    <xf numFmtId="2" fontId="32" fillId="28" borderId="45" xfId="73" applyNumberFormat="1" applyFont="1" applyFill="1" applyBorder="1" applyAlignment="1">
      <alignment horizontal="center" vertical="center" wrapText="1"/>
      <protection/>
    </xf>
    <xf numFmtId="2" fontId="32" fillId="28" borderId="46" xfId="73" applyNumberFormat="1" applyFont="1" applyFill="1" applyBorder="1" applyAlignment="1">
      <alignment horizontal="center" vertical="center" wrapText="1"/>
      <protection/>
    </xf>
    <xf numFmtId="2" fontId="32" fillId="28" borderId="68" xfId="73" applyNumberFormat="1" applyFont="1" applyFill="1" applyBorder="1" applyAlignment="1">
      <alignment horizontal="center" vertical="center" wrapText="1"/>
      <protection/>
    </xf>
    <xf numFmtId="0" fontId="24" fillId="35" borderId="45" xfId="0" applyFont="1" applyFill="1" applyBorder="1" applyAlignment="1">
      <alignment horizontal="center"/>
    </xf>
    <xf numFmtId="0" fontId="24" fillId="35" borderId="46" xfId="0" applyFont="1" applyFill="1" applyBorder="1" applyAlignment="1">
      <alignment horizontal="center"/>
    </xf>
    <xf numFmtId="0" fontId="24" fillId="35" borderId="68" xfId="0" applyFont="1" applyFill="1" applyBorder="1" applyAlignment="1">
      <alignment horizontal="center"/>
    </xf>
    <xf numFmtId="0" fontId="24" fillId="26" borderId="45" xfId="0" applyFont="1" applyFill="1" applyBorder="1" applyAlignment="1">
      <alignment horizontal="center" vertical="center"/>
    </xf>
    <xf numFmtId="0" fontId="24" fillId="26" borderId="46" xfId="0" applyFont="1" applyFill="1" applyBorder="1" applyAlignment="1">
      <alignment horizontal="center" vertical="center"/>
    </xf>
    <xf numFmtId="0" fontId="24" fillId="26" borderId="68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left"/>
    </xf>
    <xf numFmtId="0" fontId="33" fillId="26" borderId="68" xfId="0" applyFont="1" applyFill="1" applyBorder="1" applyAlignment="1">
      <alignment horizontal="center"/>
    </xf>
    <xf numFmtId="2" fontId="32" fillId="14" borderId="45" xfId="73" applyNumberFormat="1" applyFont="1" applyFill="1" applyBorder="1" applyAlignment="1">
      <alignment horizontal="center" vertical="center" wrapText="1"/>
      <protection/>
    </xf>
    <xf numFmtId="2" fontId="32" fillId="14" borderId="46" xfId="73" applyNumberFormat="1" applyFont="1" applyFill="1" applyBorder="1" applyAlignment="1">
      <alignment horizontal="center" vertical="center" wrapText="1"/>
      <protection/>
    </xf>
    <xf numFmtId="2" fontId="32" fillId="14" borderId="68" xfId="73" applyNumberFormat="1" applyFont="1" applyFill="1" applyBorder="1" applyAlignment="1">
      <alignment horizontal="center" vertical="center" wrapText="1"/>
      <protection/>
    </xf>
    <xf numFmtId="0" fontId="18" fillId="0" borderId="41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67" xfId="0" applyFont="1" applyFill="1" applyBorder="1" applyAlignment="1">
      <alignment horizontal="left" vertical="center" wrapText="1"/>
    </xf>
    <xf numFmtId="0" fontId="24" fillId="28" borderId="45" xfId="0" applyFont="1" applyFill="1" applyBorder="1" applyAlignment="1">
      <alignment horizontal="center"/>
    </xf>
    <xf numFmtId="0" fontId="24" fillId="28" borderId="46" xfId="0" applyFont="1" applyFill="1" applyBorder="1" applyAlignment="1">
      <alignment horizontal="center"/>
    </xf>
    <xf numFmtId="0" fontId="24" fillId="28" borderId="68" xfId="0" applyFont="1" applyFill="1" applyBorder="1" applyAlignment="1">
      <alignment horizontal="center"/>
    </xf>
    <xf numFmtId="2" fontId="31" fillId="28" borderId="46" xfId="73" applyNumberFormat="1" applyFont="1" applyFill="1" applyBorder="1" applyAlignment="1">
      <alignment horizontal="center" vertical="center" wrapText="1"/>
      <protection/>
    </xf>
    <xf numFmtId="2" fontId="31" fillId="28" borderId="68" xfId="73" applyNumberFormat="1" applyFont="1" applyFill="1" applyBorder="1" applyAlignment="1">
      <alignment horizontal="center" vertical="center" wrapText="1"/>
      <protection/>
    </xf>
    <xf numFmtId="0" fontId="18" fillId="0" borderId="43" xfId="0" applyFont="1" applyFill="1" applyBorder="1" applyAlignment="1">
      <alignment horizontal="left"/>
    </xf>
    <xf numFmtId="0" fontId="18" fillId="0" borderId="70" xfId="0" applyFont="1" applyFill="1" applyBorder="1" applyAlignment="1">
      <alignment horizontal="left"/>
    </xf>
    <xf numFmtId="0" fontId="18" fillId="0" borderId="43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 wrapText="1"/>
    </xf>
    <xf numFmtId="0" fontId="18" fillId="0" borderId="69" xfId="0" applyFont="1" applyFill="1" applyBorder="1" applyAlignment="1">
      <alignment horizontal="left" wrapText="1"/>
    </xf>
    <xf numFmtId="0" fontId="24" fillId="26" borderId="45" xfId="0" applyFont="1" applyFill="1" applyBorder="1" applyAlignment="1">
      <alignment horizontal="center"/>
    </xf>
    <xf numFmtId="0" fontId="24" fillId="26" borderId="46" xfId="0" applyFont="1" applyFill="1" applyBorder="1" applyAlignment="1">
      <alignment horizontal="center"/>
    </xf>
    <xf numFmtId="0" fontId="24" fillId="26" borderId="68" xfId="0" applyFont="1" applyFill="1" applyBorder="1" applyAlignment="1">
      <alignment horizontal="center"/>
    </xf>
    <xf numFmtId="0" fontId="24" fillId="26" borderId="45" xfId="0" applyFont="1" applyFill="1" applyBorder="1" applyAlignment="1">
      <alignment horizontal="center" vertical="center"/>
    </xf>
    <xf numFmtId="0" fontId="24" fillId="26" borderId="46" xfId="0" applyFont="1" applyFill="1" applyBorder="1" applyAlignment="1">
      <alignment horizontal="center" vertical="center"/>
    </xf>
    <xf numFmtId="0" fontId="24" fillId="26" borderId="68" xfId="0" applyFont="1" applyFill="1" applyBorder="1" applyAlignment="1">
      <alignment horizontal="center" vertical="center"/>
    </xf>
    <xf numFmtId="49" fontId="33" fillId="26" borderId="45" xfId="0" applyNumberFormat="1" applyFont="1" applyFill="1" applyBorder="1" applyAlignment="1">
      <alignment horizontal="center"/>
    </xf>
    <xf numFmtId="49" fontId="33" fillId="26" borderId="46" xfId="0" applyNumberFormat="1" applyFont="1" applyFill="1" applyBorder="1" applyAlignment="1">
      <alignment horizontal="center"/>
    </xf>
    <xf numFmtId="49" fontId="33" fillId="26" borderId="68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left" wrapText="1"/>
    </xf>
    <xf numFmtId="0" fontId="18" fillId="0" borderId="67" xfId="0" applyFont="1" applyFill="1" applyBorder="1" applyAlignment="1">
      <alignment horizontal="left" wrapText="1"/>
    </xf>
    <xf numFmtId="0" fontId="61" fillId="11" borderId="0" xfId="103" applyFont="1" applyFill="1" applyBorder="1" applyAlignment="1">
      <alignment horizontal="center" vertical="center" wrapText="1"/>
      <protection/>
    </xf>
    <xf numFmtId="0" fontId="84" fillId="33" borderId="10" xfId="103" applyFont="1" applyFill="1" applyBorder="1" applyAlignment="1">
      <alignment horizontal="center" vertical="center" wrapText="1"/>
      <protection/>
    </xf>
    <xf numFmtId="0" fontId="6" fillId="11" borderId="32" xfId="103" applyFont="1" applyFill="1" applyBorder="1" applyAlignment="1">
      <alignment horizontal="center" vertical="center" wrapText="1"/>
      <protection/>
    </xf>
    <xf numFmtId="0" fontId="6" fillId="11" borderId="26" xfId="103" applyFont="1" applyFill="1" applyBorder="1" applyAlignment="1">
      <alignment horizontal="center" vertical="center" wrapText="1"/>
      <protection/>
    </xf>
    <xf numFmtId="0" fontId="6" fillId="0" borderId="33" xfId="103" applyFont="1" applyFill="1" applyBorder="1" applyAlignment="1">
      <alignment horizontal="center" vertical="center" wrapText="1"/>
      <protection/>
    </xf>
    <xf numFmtId="0" fontId="6" fillId="0" borderId="24" xfId="103" applyFont="1" applyFill="1" applyBorder="1" applyAlignment="1">
      <alignment horizontal="center" vertical="center" wrapText="1"/>
      <protection/>
    </xf>
    <xf numFmtId="0" fontId="6" fillId="11" borderId="42" xfId="103" applyFont="1" applyFill="1" applyBorder="1" applyAlignment="1">
      <alignment horizontal="center" vertical="center" wrapText="1"/>
      <protection/>
    </xf>
    <xf numFmtId="0" fontId="6" fillId="11" borderId="69" xfId="103" applyFont="1" applyFill="1" applyBorder="1" applyAlignment="1">
      <alignment horizontal="center" vertical="center" wrapText="1"/>
      <protection/>
    </xf>
    <xf numFmtId="0" fontId="6" fillId="11" borderId="71" xfId="103" applyFont="1" applyFill="1" applyBorder="1" applyAlignment="1">
      <alignment horizontal="center" vertical="center" wrapText="1"/>
      <protection/>
    </xf>
    <xf numFmtId="44" fontId="84" fillId="33" borderId="10" xfId="94" applyFont="1" applyFill="1" applyBorder="1" applyAlignment="1" applyProtection="1">
      <alignment horizontal="center" vertical="center" wrapText="1"/>
      <protection/>
    </xf>
    <xf numFmtId="0" fontId="6" fillId="0" borderId="45" xfId="103" applyFont="1" applyBorder="1" applyAlignment="1">
      <alignment horizontal="center" vertical="center" wrapText="1"/>
      <protection/>
    </xf>
    <xf numFmtId="0" fontId="6" fillId="0" borderId="46" xfId="103" applyFont="1" applyBorder="1" applyAlignment="1">
      <alignment horizontal="center" vertical="center" wrapText="1"/>
      <protection/>
    </xf>
    <xf numFmtId="0" fontId="6" fillId="0" borderId="57" xfId="103" applyFont="1" applyBorder="1" applyAlignment="1">
      <alignment horizontal="center" vertical="center" wrapText="1"/>
      <protection/>
    </xf>
    <xf numFmtId="0" fontId="33" fillId="11" borderId="72" xfId="103" applyFont="1" applyFill="1" applyBorder="1" applyAlignment="1">
      <alignment horizontal="center" vertical="center" wrapText="1"/>
      <protection/>
    </xf>
    <xf numFmtId="0" fontId="33" fillId="11" borderId="73" xfId="103" applyFont="1" applyFill="1" applyBorder="1" applyAlignment="1">
      <alignment horizontal="center" vertical="center" wrapText="1"/>
      <protection/>
    </xf>
    <xf numFmtId="0" fontId="33" fillId="11" borderId="58" xfId="103" applyFont="1" applyFill="1" applyBorder="1" applyAlignment="1">
      <alignment horizontal="center" vertical="center" wrapText="1"/>
      <protection/>
    </xf>
    <xf numFmtId="0" fontId="33" fillId="11" borderId="0" xfId="103" applyFont="1" applyFill="1" applyBorder="1" applyAlignment="1">
      <alignment horizontal="center" vertical="center" wrapText="1"/>
      <protection/>
    </xf>
    <xf numFmtId="0" fontId="33" fillId="11" borderId="74" xfId="103" applyFont="1" applyFill="1" applyBorder="1" applyAlignment="1">
      <alignment horizontal="center" vertical="center" wrapText="1"/>
      <protection/>
    </xf>
    <xf numFmtId="0" fontId="33" fillId="11" borderId="75" xfId="103" applyFont="1" applyFill="1" applyBorder="1" applyAlignment="1">
      <alignment horizontal="center" vertical="center" wrapText="1"/>
      <protection/>
    </xf>
    <xf numFmtId="0" fontId="63" fillId="0" borderId="76" xfId="103" applyFont="1" applyBorder="1" applyAlignment="1">
      <alignment horizontal="center" vertical="center" wrapText="1"/>
      <protection/>
    </xf>
    <xf numFmtId="0" fontId="64" fillId="0" borderId="77" xfId="0" applyFont="1" applyBorder="1" applyAlignment="1">
      <alignment horizontal="center" vertical="center" wrapText="1"/>
    </xf>
    <xf numFmtId="0" fontId="63" fillId="0" borderId="77" xfId="103" applyFont="1" applyBorder="1" applyAlignment="1">
      <alignment horizontal="center" vertical="center" wrapText="1"/>
      <protection/>
    </xf>
    <xf numFmtId="0" fontId="6" fillId="0" borderId="22" xfId="103" applyFont="1" applyBorder="1" applyAlignment="1">
      <alignment vertical="center" wrapText="1"/>
      <protection/>
    </xf>
    <xf numFmtId="0" fontId="6" fillId="0" borderId="18" xfId="103" applyFont="1" applyBorder="1" applyAlignment="1">
      <alignment horizontal="center" vertical="center" wrapText="1"/>
      <protection/>
    </xf>
    <xf numFmtId="0" fontId="6" fillId="0" borderId="76" xfId="103" applyFont="1" applyBorder="1" applyAlignment="1">
      <alignment horizontal="left" vertical="top" wrapText="1"/>
      <protection/>
    </xf>
    <xf numFmtId="0" fontId="6" fillId="0" borderId="67" xfId="103" applyFont="1" applyBorder="1" applyAlignment="1">
      <alignment horizontal="left" vertical="top" wrapText="1"/>
      <protection/>
    </xf>
    <xf numFmtId="0" fontId="6" fillId="0" borderId="76" xfId="103" applyFont="1" applyBorder="1" applyAlignment="1">
      <alignment horizontal="left" vertical="center" wrapText="1"/>
      <protection/>
    </xf>
    <xf numFmtId="0" fontId="21" fillId="0" borderId="67" xfId="0" applyFont="1" applyBorder="1" applyAlignment="1">
      <alignment horizontal="left" vertical="center" wrapText="1"/>
    </xf>
    <xf numFmtId="0" fontId="63" fillId="0" borderId="76" xfId="103" applyFont="1" applyBorder="1" applyAlignment="1">
      <alignment horizontal="center" wrapText="1"/>
      <protection/>
    </xf>
    <xf numFmtId="0" fontId="18" fillId="0" borderId="77" xfId="103" applyFont="1" applyBorder="1" applyAlignment="1">
      <alignment horizontal="center" wrapText="1"/>
      <protection/>
    </xf>
    <xf numFmtId="0" fontId="9" fillId="0" borderId="77" xfId="103" applyFont="1" applyBorder="1" applyAlignment="1">
      <alignment horizontal="center" wrapText="1"/>
      <protection/>
    </xf>
    <xf numFmtId="0" fontId="65" fillId="0" borderId="77" xfId="103" applyFont="1" applyBorder="1" applyAlignment="1">
      <alignment horizontal="center" vertical="center" wrapText="1"/>
      <protection/>
    </xf>
    <xf numFmtId="0" fontId="66" fillId="0" borderId="77" xfId="103" applyFont="1" applyBorder="1" applyAlignment="1">
      <alignment horizontal="center" vertical="center" wrapText="1"/>
      <protection/>
    </xf>
    <xf numFmtId="0" fontId="0" fillId="0" borderId="77" xfId="103" applyBorder="1" applyAlignment="1">
      <alignment horizontal="center" vertical="center" wrapText="1"/>
      <protection/>
    </xf>
    <xf numFmtId="0" fontId="6" fillId="0" borderId="77" xfId="103" applyFont="1" applyBorder="1" applyAlignment="1">
      <alignment horizontal="center" vertical="center" wrapText="1"/>
      <protection/>
    </xf>
    <xf numFmtId="0" fontId="6" fillId="0" borderId="23" xfId="103" applyFont="1" applyBorder="1" applyAlignment="1">
      <alignment vertical="center" wrapText="1"/>
      <protection/>
    </xf>
    <xf numFmtId="0" fontId="6" fillId="0" borderId="19" xfId="103" applyFont="1" applyBorder="1" applyAlignment="1">
      <alignment horizontal="center" vertical="center" wrapText="1"/>
      <protection/>
    </xf>
    <xf numFmtId="0" fontId="67" fillId="4" borderId="76" xfId="103" applyFont="1" applyFill="1" applyBorder="1" applyAlignment="1">
      <alignment horizontal="center" vertical="center" wrapText="1"/>
      <protection/>
    </xf>
    <xf numFmtId="0" fontId="67" fillId="4" borderId="77" xfId="103" applyFont="1" applyFill="1" applyBorder="1" applyAlignment="1">
      <alignment horizontal="center" vertical="center" wrapText="1"/>
      <protection/>
    </xf>
    <xf numFmtId="0" fontId="80" fillId="11" borderId="0" xfId="103" applyFont="1" applyFill="1" applyBorder="1" applyAlignment="1">
      <alignment horizontal="center" vertical="center" wrapText="1"/>
      <protection/>
    </xf>
    <xf numFmtId="0" fontId="83" fillId="4" borderId="76" xfId="105" applyFont="1" applyFill="1" applyBorder="1" applyAlignment="1">
      <alignment horizontal="center" vertical="center" wrapText="1"/>
      <protection/>
    </xf>
    <xf numFmtId="0" fontId="83" fillId="4" borderId="77" xfId="105" applyFont="1" applyFill="1" applyBorder="1" applyAlignment="1">
      <alignment horizontal="center" vertical="center" wrapText="1"/>
      <protection/>
    </xf>
    <xf numFmtId="0" fontId="83" fillId="4" borderId="78" xfId="105" applyFont="1" applyFill="1" applyBorder="1" applyAlignment="1">
      <alignment horizontal="center" vertical="center" wrapText="1"/>
      <protection/>
    </xf>
    <xf numFmtId="0" fontId="83" fillId="4" borderId="76" xfId="105" applyFont="1" applyFill="1" applyBorder="1" applyAlignment="1">
      <alignment horizontal="center" vertical="center"/>
      <protection/>
    </xf>
    <xf numFmtId="0" fontId="83" fillId="4" borderId="77" xfId="105" applyFont="1" applyFill="1" applyBorder="1" applyAlignment="1">
      <alignment horizontal="center" vertical="center"/>
      <protection/>
    </xf>
    <xf numFmtId="0" fontId="83" fillId="4" borderId="78" xfId="105" applyFont="1" applyFill="1" applyBorder="1" applyAlignment="1">
      <alignment horizontal="center" vertical="center"/>
      <protection/>
    </xf>
    <xf numFmtId="0" fontId="14" fillId="24" borderId="21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1" fontId="0" fillId="24" borderId="21" xfId="0" applyNumberFormat="1" applyFont="1" applyFill="1" applyBorder="1" applyAlignment="1">
      <alignment horizontal="center"/>
    </xf>
    <xf numFmtId="1" fontId="0" fillId="24" borderId="28" xfId="0" applyNumberFormat="1" applyFont="1" applyFill="1" applyBorder="1" applyAlignment="1">
      <alignment horizontal="center"/>
    </xf>
    <xf numFmtId="1" fontId="0" fillId="24" borderId="19" xfId="0" applyNumberFormat="1" applyFont="1" applyFill="1" applyBorder="1" applyAlignment="1">
      <alignment horizontal="center"/>
    </xf>
  </cellXfs>
  <cellStyles count="109">
    <cellStyle name="Normal" xfId="0"/>
    <cellStyle name="_Кондиц-ры" xfId="15"/>
    <cellStyle name="_НТК и насосы ноябрь2009" xfId="16"/>
    <cellStyle name="_Прайс с 14 окт 201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Calculation" xfId="61"/>
    <cellStyle name="Check Cell" xfId="62"/>
    <cellStyle name="Eu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_AIRWELL" xfId="73"/>
    <cellStyle name="Normal_розница_1" xfId="74"/>
    <cellStyle name="Normale_Foglio1" xfId="75"/>
    <cellStyle name="Note" xfId="76"/>
    <cellStyle name="Output" xfId="77"/>
    <cellStyle name="Standard_ACCESSORIES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Денежный 2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_Прайс" xfId="104"/>
    <cellStyle name="Обычный_Прайс с 14 окт 2010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Процентный 2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[0] 2" xfId="117"/>
    <cellStyle name="Финансовый 2" xfId="118"/>
    <cellStyle name="Хороший" xfId="119"/>
    <cellStyle name="쉼표 [0]_★★ CIS 09 FOB+CIP 법인별 가격 정리_UA만_081223" xfId="120"/>
    <cellStyle name="표준_07 1-12월 Data" xfId="121"/>
    <cellStyle name="標準 3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Line 61"/>
        <xdr:cNvSpPr>
          <a:spLocks/>
        </xdr:cNvSpPr>
      </xdr:nvSpPr>
      <xdr:spPr>
        <a:xfrm flipH="1">
          <a:off x="13801725" y="76581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219075</xdr:colOff>
      <xdr:row>0</xdr:row>
      <xdr:rowOff>0</xdr:rowOff>
    </xdr:to>
    <xdr:pic>
      <xdr:nvPicPr>
        <xdr:cNvPr id="1" name="Picture 1" descr="k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37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500"/>
  <sheetViews>
    <sheetView zoomScale="75" zoomScaleNormal="75" zoomScalePageLayoutView="0" workbookViewId="0" topLeftCell="A1">
      <pane ySplit="6" topLeftCell="BM384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1.875" style="1" customWidth="1"/>
    <col min="2" max="2" width="21.375" style="2" customWidth="1"/>
    <col min="3" max="3" width="43.75390625" style="2" customWidth="1"/>
    <col min="4" max="4" width="65.625" style="2" customWidth="1"/>
    <col min="5" max="5" width="13.875" style="2" customWidth="1"/>
    <col min="6" max="6" width="14.875" style="2" customWidth="1"/>
    <col min="7" max="7" width="10.375" style="2" customWidth="1"/>
    <col min="8" max="8" width="9.375" style="244" customWidth="1"/>
    <col min="9" max="9" width="9.125" style="2" customWidth="1"/>
    <col min="10" max="10" width="9.875" style="19" bestFit="1" customWidth="1"/>
    <col min="11" max="16384" width="9.125" style="2" customWidth="1"/>
  </cols>
  <sheetData>
    <row r="1" spans="2:8" ht="7.5" customHeight="1" thickBot="1">
      <c r="B1" s="1"/>
      <c r="C1" s="1"/>
      <c r="D1" s="1"/>
      <c r="E1" s="1"/>
      <c r="F1" s="1"/>
      <c r="G1" s="1"/>
      <c r="H1" s="3"/>
    </row>
    <row r="2" spans="2:8" ht="22.5" customHeight="1">
      <c r="B2" s="421"/>
      <c r="C2" s="422"/>
      <c r="D2" s="423"/>
      <c r="E2" s="423"/>
      <c r="F2" s="423"/>
      <c r="G2" s="423"/>
      <c r="H2" s="424" t="s">
        <v>237</v>
      </c>
    </row>
    <row r="3" spans="2:8" ht="17.25" customHeight="1">
      <c r="B3" s="425"/>
      <c r="C3" s="1"/>
      <c r="D3" s="247"/>
      <c r="E3" s="1"/>
      <c r="F3" s="1"/>
      <c r="G3" s="1"/>
      <c r="H3" s="426" t="s">
        <v>238</v>
      </c>
    </row>
    <row r="4" spans="2:8" ht="25.5" customHeight="1">
      <c r="B4" s="425"/>
      <c r="C4" s="247" t="s">
        <v>241</v>
      </c>
      <c r="D4" s="247"/>
      <c r="E4" s="1"/>
      <c r="F4" s="1"/>
      <c r="G4" s="1"/>
      <c r="H4" s="426" t="s">
        <v>239</v>
      </c>
    </row>
    <row r="5" spans="2:8" ht="21.75" customHeight="1" thickBot="1">
      <c r="B5" s="427"/>
      <c r="C5" s="428"/>
      <c r="D5" s="429"/>
      <c r="E5" s="430"/>
      <c r="F5" s="431"/>
      <c r="G5" s="431"/>
      <c r="H5" s="432" t="s">
        <v>240</v>
      </c>
    </row>
    <row r="6" spans="1:8" ht="30" customHeight="1" thickBot="1">
      <c r="A6" s="258"/>
      <c r="B6" s="127" t="s">
        <v>265</v>
      </c>
      <c r="C6" s="128" t="s">
        <v>266</v>
      </c>
      <c r="D6" s="128" t="s">
        <v>267</v>
      </c>
      <c r="E6" s="4" t="s">
        <v>366</v>
      </c>
      <c r="F6" s="4" t="s">
        <v>367</v>
      </c>
      <c r="G6" s="192" t="s">
        <v>584</v>
      </c>
      <c r="H6" s="113" t="s">
        <v>601</v>
      </c>
    </row>
    <row r="7" spans="1:8" ht="20.25" customHeight="1" thickBot="1">
      <c r="A7" s="258"/>
      <c r="B7" s="550" t="s">
        <v>383</v>
      </c>
      <c r="C7" s="551"/>
      <c r="D7" s="551"/>
      <c r="E7" s="551"/>
      <c r="F7" s="551"/>
      <c r="G7" s="551"/>
      <c r="H7" s="552"/>
    </row>
    <row r="8" spans="2:8" ht="20.25" customHeight="1" thickBot="1">
      <c r="B8" s="559" t="s">
        <v>393</v>
      </c>
      <c r="C8" s="560"/>
      <c r="D8" s="560"/>
      <c r="E8" s="560"/>
      <c r="F8" s="560"/>
      <c r="G8" s="560"/>
      <c r="H8" s="561"/>
    </row>
    <row r="9" spans="2:8" ht="20.25" customHeight="1" thickBot="1">
      <c r="B9" s="522" t="s">
        <v>844</v>
      </c>
      <c r="C9" s="291"/>
      <c r="D9" s="291"/>
      <c r="E9" s="291"/>
      <c r="F9" s="291"/>
      <c r="G9" s="291"/>
      <c r="H9" s="549"/>
    </row>
    <row r="10" spans="1:8" ht="18.75" customHeight="1">
      <c r="A10" s="259"/>
      <c r="B10" s="129" t="s">
        <v>535</v>
      </c>
      <c r="C10" s="101" t="s">
        <v>912</v>
      </c>
      <c r="D10" s="101" t="s">
        <v>915</v>
      </c>
      <c r="E10" s="101"/>
      <c r="F10" s="11">
        <v>6</v>
      </c>
      <c r="G10" s="11">
        <v>270</v>
      </c>
      <c r="H10" s="446"/>
    </row>
    <row r="11" spans="1:8" ht="18.75" customHeight="1">
      <c r="A11" s="259"/>
      <c r="B11" s="136" t="s">
        <v>535</v>
      </c>
      <c r="C11" s="415" t="s">
        <v>913</v>
      </c>
      <c r="D11" s="415" t="s">
        <v>916</v>
      </c>
      <c r="E11" s="415"/>
      <c r="F11" s="6">
        <v>8</v>
      </c>
      <c r="G11" s="6">
        <v>340</v>
      </c>
      <c r="H11" s="447"/>
    </row>
    <row r="12" spans="1:8" ht="18.75" customHeight="1" thickBot="1">
      <c r="A12" s="259"/>
      <c r="B12" s="130" t="s">
        <v>535</v>
      </c>
      <c r="C12" s="106" t="s">
        <v>914</v>
      </c>
      <c r="D12" s="106" t="s">
        <v>917</v>
      </c>
      <c r="E12" s="520"/>
      <c r="F12" s="8">
        <v>10</v>
      </c>
      <c r="G12" s="8">
        <v>410</v>
      </c>
      <c r="H12" s="448"/>
    </row>
    <row r="13" spans="1:8" ht="18.75" customHeight="1" thickBot="1">
      <c r="A13" s="259"/>
      <c r="B13" s="522" t="s">
        <v>865</v>
      </c>
      <c r="C13" s="291"/>
      <c r="D13" s="291"/>
      <c r="E13" s="291"/>
      <c r="F13" s="291"/>
      <c r="G13" s="291"/>
      <c r="H13" s="549"/>
    </row>
    <row r="14" spans="1:8" ht="15" customHeight="1">
      <c r="A14" s="259"/>
      <c r="B14" s="129" t="s">
        <v>386</v>
      </c>
      <c r="C14" s="138" t="s">
        <v>424</v>
      </c>
      <c r="D14" s="555" t="s">
        <v>394</v>
      </c>
      <c r="E14" s="556"/>
      <c r="F14" s="139" t="s">
        <v>387</v>
      </c>
      <c r="G14" s="139">
        <v>260</v>
      </c>
      <c r="H14" s="449"/>
    </row>
    <row r="15" spans="1:8" ht="15" customHeight="1">
      <c r="A15" s="259"/>
      <c r="B15" s="136" t="s">
        <v>386</v>
      </c>
      <c r="C15" s="135" t="s">
        <v>425</v>
      </c>
      <c r="D15" s="557" t="s">
        <v>395</v>
      </c>
      <c r="E15" s="558"/>
      <c r="F15" s="133" t="s">
        <v>388</v>
      </c>
      <c r="G15" s="133">
        <v>370</v>
      </c>
      <c r="H15" s="450"/>
    </row>
    <row r="16" spans="1:8" ht="17.25" customHeight="1">
      <c r="A16" s="259"/>
      <c r="B16" s="136" t="s">
        <v>386</v>
      </c>
      <c r="C16" s="134" t="s">
        <v>414</v>
      </c>
      <c r="D16" s="553" t="s">
        <v>396</v>
      </c>
      <c r="E16" s="554"/>
      <c r="F16" s="132" t="s">
        <v>388</v>
      </c>
      <c r="G16" s="132">
        <v>395</v>
      </c>
      <c r="H16" s="450"/>
    </row>
    <row r="17" spans="1:8" ht="15" customHeight="1">
      <c r="A17" s="259"/>
      <c r="B17" s="136" t="s">
        <v>386</v>
      </c>
      <c r="C17" s="134" t="s">
        <v>426</v>
      </c>
      <c r="D17" s="553" t="s">
        <v>397</v>
      </c>
      <c r="E17" s="554"/>
      <c r="F17" s="132" t="s">
        <v>389</v>
      </c>
      <c r="G17" s="132">
        <v>488</v>
      </c>
      <c r="H17" s="450"/>
    </row>
    <row r="18" spans="1:8" ht="15" customHeight="1">
      <c r="A18" s="259">
        <v>52</v>
      </c>
      <c r="B18" s="136" t="s">
        <v>386</v>
      </c>
      <c r="C18" s="134" t="s">
        <v>385</v>
      </c>
      <c r="D18" s="553" t="s">
        <v>398</v>
      </c>
      <c r="E18" s="554"/>
      <c r="F18" s="132" t="s">
        <v>389</v>
      </c>
      <c r="G18" s="132">
        <v>530</v>
      </c>
      <c r="H18" s="450"/>
    </row>
    <row r="19" spans="1:8" ht="15" customHeight="1">
      <c r="A19" s="259"/>
      <c r="B19" s="136" t="s">
        <v>386</v>
      </c>
      <c r="C19" s="134" t="s">
        <v>420</v>
      </c>
      <c r="D19" s="553" t="s">
        <v>399</v>
      </c>
      <c r="E19" s="554"/>
      <c r="F19" s="132" t="s">
        <v>390</v>
      </c>
      <c r="G19" s="132">
        <v>524</v>
      </c>
      <c r="H19" s="450"/>
    </row>
    <row r="20" spans="1:8" ht="15" customHeight="1">
      <c r="A20" s="259"/>
      <c r="B20" s="136" t="s">
        <v>386</v>
      </c>
      <c r="C20" s="134" t="s">
        <v>421</v>
      </c>
      <c r="D20" s="553" t="s">
        <v>400</v>
      </c>
      <c r="E20" s="554"/>
      <c r="F20" s="132" t="s">
        <v>390</v>
      </c>
      <c r="G20" s="132">
        <v>567</v>
      </c>
      <c r="H20" s="450"/>
    </row>
    <row r="21" spans="1:8" ht="15" customHeight="1">
      <c r="A21" s="259"/>
      <c r="B21" s="136" t="s">
        <v>386</v>
      </c>
      <c r="C21" s="134" t="s">
        <v>422</v>
      </c>
      <c r="D21" s="553" t="s">
        <v>401</v>
      </c>
      <c r="E21" s="554"/>
      <c r="F21" s="131" t="s">
        <v>391</v>
      </c>
      <c r="G21" s="131">
        <v>680</v>
      </c>
      <c r="H21" s="450"/>
    </row>
    <row r="22" spans="1:8" ht="15" customHeight="1" thickBot="1">
      <c r="A22" s="259"/>
      <c r="B22" s="288" t="s">
        <v>386</v>
      </c>
      <c r="C22" s="289" t="s">
        <v>423</v>
      </c>
      <c r="D22" s="566" t="s">
        <v>402</v>
      </c>
      <c r="E22" s="567"/>
      <c r="F22" s="290" t="s">
        <v>392</v>
      </c>
      <c r="G22" s="290">
        <v>726</v>
      </c>
      <c r="H22" s="451"/>
    </row>
    <row r="23" spans="1:8" ht="21.75" customHeight="1" thickBot="1">
      <c r="A23" s="259"/>
      <c r="B23" s="578" t="s">
        <v>866</v>
      </c>
      <c r="C23" s="579"/>
      <c r="D23" s="579"/>
      <c r="E23" s="579"/>
      <c r="F23" s="579"/>
      <c r="G23" s="579"/>
      <c r="H23" s="580"/>
    </row>
    <row r="24" spans="1:8" ht="15" customHeight="1">
      <c r="A24" s="259"/>
      <c r="B24" s="129" t="s">
        <v>386</v>
      </c>
      <c r="C24" s="138" t="s">
        <v>644</v>
      </c>
      <c r="D24" s="555" t="s">
        <v>403</v>
      </c>
      <c r="E24" s="556"/>
      <c r="F24" s="141" t="s">
        <v>649</v>
      </c>
      <c r="G24" s="141">
        <v>1124</v>
      </c>
      <c r="H24" s="452"/>
    </row>
    <row r="25" spans="1:8" ht="15" customHeight="1">
      <c r="A25" s="259"/>
      <c r="B25" s="136" t="s">
        <v>386</v>
      </c>
      <c r="C25" s="134" t="s">
        <v>645</v>
      </c>
      <c r="D25" s="553" t="s">
        <v>404</v>
      </c>
      <c r="E25" s="554"/>
      <c r="F25" s="131" t="s">
        <v>649</v>
      </c>
      <c r="G25" s="131">
        <v>1199</v>
      </c>
      <c r="H25" s="453"/>
    </row>
    <row r="26" spans="1:8" ht="15" customHeight="1">
      <c r="A26" s="259"/>
      <c r="B26" s="136" t="s">
        <v>386</v>
      </c>
      <c r="C26" s="134" t="s">
        <v>646</v>
      </c>
      <c r="D26" s="553" t="s">
        <v>405</v>
      </c>
      <c r="E26" s="554"/>
      <c r="F26" s="131" t="s">
        <v>650</v>
      </c>
      <c r="G26" s="131">
        <v>1283</v>
      </c>
      <c r="H26" s="453"/>
    </row>
    <row r="27" spans="1:8" ht="15" customHeight="1">
      <c r="A27" s="259"/>
      <c r="B27" s="136" t="s">
        <v>386</v>
      </c>
      <c r="C27" s="134" t="s">
        <v>647</v>
      </c>
      <c r="D27" s="553" t="s">
        <v>406</v>
      </c>
      <c r="E27" s="554"/>
      <c r="F27" s="131" t="s">
        <v>651</v>
      </c>
      <c r="G27" s="131">
        <v>1361</v>
      </c>
      <c r="H27" s="453"/>
    </row>
    <row r="28" spans="1:8" ht="15" customHeight="1">
      <c r="A28" s="259"/>
      <c r="B28" s="136" t="s">
        <v>386</v>
      </c>
      <c r="C28" s="134" t="s">
        <v>648</v>
      </c>
      <c r="D28" s="553" t="s">
        <v>407</v>
      </c>
      <c r="E28" s="554"/>
      <c r="F28" s="131" t="s">
        <v>652</v>
      </c>
      <c r="G28" s="131">
        <v>1456</v>
      </c>
      <c r="H28" s="453"/>
    </row>
    <row r="29" spans="1:8" ht="15" customHeight="1">
      <c r="A29" s="259"/>
      <c r="B29" s="136" t="s">
        <v>386</v>
      </c>
      <c r="C29" s="134" t="s">
        <v>653</v>
      </c>
      <c r="D29" s="553" t="s">
        <v>408</v>
      </c>
      <c r="E29" s="554"/>
      <c r="F29" s="131" t="s">
        <v>659</v>
      </c>
      <c r="G29" s="236">
        <v>1037</v>
      </c>
      <c r="H29" s="453"/>
    </row>
    <row r="30" spans="1:8" ht="15" customHeight="1">
      <c r="A30" s="259"/>
      <c r="B30" s="136" t="s">
        <v>386</v>
      </c>
      <c r="C30" s="134" t="s">
        <v>654</v>
      </c>
      <c r="D30" s="553" t="s">
        <v>409</v>
      </c>
      <c r="E30" s="554"/>
      <c r="F30" s="131" t="s">
        <v>660</v>
      </c>
      <c r="G30" s="236">
        <v>1207</v>
      </c>
      <c r="H30" s="453"/>
    </row>
    <row r="31" spans="1:8" ht="15" customHeight="1">
      <c r="A31" s="259"/>
      <c r="B31" s="136" t="s">
        <v>386</v>
      </c>
      <c r="C31" s="134" t="s">
        <v>655</v>
      </c>
      <c r="D31" s="553" t="s">
        <v>410</v>
      </c>
      <c r="E31" s="554"/>
      <c r="F31" s="131" t="s">
        <v>661</v>
      </c>
      <c r="G31" s="236">
        <v>1248</v>
      </c>
      <c r="H31" s="453"/>
    </row>
    <row r="32" spans="1:8" ht="15" customHeight="1">
      <c r="A32" s="259"/>
      <c r="B32" s="136" t="s">
        <v>386</v>
      </c>
      <c r="C32" s="134" t="s">
        <v>656</v>
      </c>
      <c r="D32" s="553" t="s">
        <v>411</v>
      </c>
      <c r="E32" s="554"/>
      <c r="F32" s="132" t="s">
        <v>652</v>
      </c>
      <c r="G32" s="236">
        <v>1307</v>
      </c>
      <c r="H32" s="453"/>
    </row>
    <row r="33" spans="1:8" ht="15" customHeight="1">
      <c r="A33" s="259"/>
      <c r="B33" s="136" t="s">
        <v>386</v>
      </c>
      <c r="C33" s="134" t="s">
        <v>658</v>
      </c>
      <c r="D33" s="553" t="s">
        <v>412</v>
      </c>
      <c r="E33" s="554"/>
      <c r="F33" s="131" t="s">
        <v>662</v>
      </c>
      <c r="G33" s="236">
        <v>1423</v>
      </c>
      <c r="H33" s="453"/>
    </row>
    <row r="34" spans="1:8" ht="15" customHeight="1" thickBot="1">
      <c r="A34" s="259"/>
      <c r="B34" s="130" t="s">
        <v>386</v>
      </c>
      <c r="C34" s="137" t="s">
        <v>657</v>
      </c>
      <c r="D34" s="566" t="s">
        <v>413</v>
      </c>
      <c r="E34" s="567"/>
      <c r="F34" s="140" t="s">
        <v>662</v>
      </c>
      <c r="G34" s="237">
        <v>1483</v>
      </c>
      <c r="H34" s="454"/>
    </row>
    <row r="35" spans="1:8" ht="18.75" customHeight="1" thickBot="1">
      <c r="A35" s="259"/>
      <c r="B35" s="572" t="s">
        <v>344</v>
      </c>
      <c r="C35" s="573"/>
      <c r="D35" s="573"/>
      <c r="E35" s="573"/>
      <c r="F35" s="573"/>
      <c r="G35" s="573"/>
      <c r="H35" s="574"/>
    </row>
    <row r="36" spans="1:8" ht="15.75" customHeight="1">
      <c r="A36" s="259"/>
      <c r="B36" s="9" t="s">
        <v>269</v>
      </c>
      <c r="C36" s="142" t="s">
        <v>961</v>
      </c>
      <c r="D36" s="568" t="s">
        <v>963</v>
      </c>
      <c r="E36" s="569"/>
      <c r="F36" s="102">
        <v>2</v>
      </c>
      <c r="G36" s="302">
        <v>50</v>
      </c>
      <c r="H36" s="455"/>
    </row>
    <row r="37" spans="1:8" ht="18.75" customHeight="1" thickBot="1">
      <c r="A37" s="259"/>
      <c r="B37" s="13" t="s">
        <v>269</v>
      </c>
      <c r="C37" s="143" t="s">
        <v>962</v>
      </c>
      <c r="D37" s="106" t="s">
        <v>964</v>
      </c>
      <c r="E37" s="7"/>
      <c r="F37" s="107">
        <v>2</v>
      </c>
      <c r="G37" s="303">
        <v>55</v>
      </c>
      <c r="H37" s="456"/>
    </row>
    <row r="38" spans="1:8" ht="15" customHeight="1">
      <c r="A38" s="259"/>
      <c r="B38" s="99" t="s">
        <v>345</v>
      </c>
      <c r="C38" s="100" t="s">
        <v>561</v>
      </c>
      <c r="D38" s="568" t="s">
        <v>562</v>
      </c>
      <c r="E38" s="569"/>
      <c r="F38" s="102">
        <v>0.5</v>
      </c>
      <c r="G38" s="227">
        <v>85</v>
      </c>
      <c r="H38" s="455"/>
    </row>
    <row r="39" spans="1:8" ht="15" customHeight="1">
      <c r="A39" s="259"/>
      <c r="B39" s="103" t="s">
        <v>345</v>
      </c>
      <c r="C39" s="104" t="s">
        <v>585</v>
      </c>
      <c r="D39" s="548" t="s">
        <v>563</v>
      </c>
      <c r="E39" s="521"/>
      <c r="F39" s="147">
        <v>0.75</v>
      </c>
      <c r="G39" s="228">
        <v>90</v>
      </c>
      <c r="H39" s="482"/>
    </row>
    <row r="40" spans="1:8" ht="15" customHeight="1">
      <c r="A40" s="259"/>
      <c r="B40" s="103" t="s">
        <v>345</v>
      </c>
      <c r="C40" s="104" t="s">
        <v>557</v>
      </c>
      <c r="D40" s="548" t="s">
        <v>564</v>
      </c>
      <c r="E40" s="521"/>
      <c r="F40" s="105">
        <v>1</v>
      </c>
      <c r="G40" s="228">
        <v>90</v>
      </c>
      <c r="H40" s="443"/>
    </row>
    <row r="41" spans="1:8" ht="15" customHeight="1">
      <c r="A41" s="259"/>
      <c r="B41" s="103" t="s">
        <v>345</v>
      </c>
      <c r="C41" s="104" t="s">
        <v>570</v>
      </c>
      <c r="D41" s="548" t="s">
        <v>565</v>
      </c>
      <c r="E41" s="521"/>
      <c r="F41" s="147">
        <v>1.25</v>
      </c>
      <c r="G41" s="228">
        <v>104</v>
      </c>
      <c r="H41" s="482"/>
    </row>
    <row r="42" spans="1:8" ht="15" customHeight="1">
      <c r="A42" s="259"/>
      <c r="B42" s="103" t="s">
        <v>345</v>
      </c>
      <c r="C42" s="104" t="s">
        <v>558</v>
      </c>
      <c r="D42" s="548" t="s">
        <v>566</v>
      </c>
      <c r="E42" s="521"/>
      <c r="F42" s="105">
        <v>1.5</v>
      </c>
      <c r="G42" s="228">
        <v>111</v>
      </c>
      <c r="H42" s="443"/>
    </row>
    <row r="43" spans="1:8" ht="15" customHeight="1">
      <c r="A43" s="259"/>
      <c r="B43" s="103" t="s">
        <v>345</v>
      </c>
      <c r="C43" s="104" t="s">
        <v>586</v>
      </c>
      <c r="D43" s="548" t="s">
        <v>567</v>
      </c>
      <c r="E43" s="521"/>
      <c r="F43" s="147">
        <v>1.75</v>
      </c>
      <c r="G43" s="228">
        <v>120</v>
      </c>
      <c r="H43" s="482"/>
    </row>
    <row r="44" spans="1:8" ht="15" customHeight="1">
      <c r="A44" s="259"/>
      <c r="B44" s="103" t="s">
        <v>345</v>
      </c>
      <c r="C44" s="104" t="s">
        <v>559</v>
      </c>
      <c r="D44" s="548" t="s">
        <v>568</v>
      </c>
      <c r="E44" s="521"/>
      <c r="F44" s="105">
        <v>2</v>
      </c>
      <c r="G44" s="228">
        <v>122</v>
      </c>
      <c r="H44" s="443"/>
    </row>
    <row r="45" spans="1:8" ht="15" customHeight="1" thickBot="1">
      <c r="A45" s="259"/>
      <c r="B45" s="144" t="s">
        <v>345</v>
      </c>
      <c r="C45" s="145" t="s">
        <v>560</v>
      </c>
      <c r="D45" s="564" t="s">
        <v>569</v>
      </c>
      <c r="E45" s="565"/>
      <c r="F45" s="146">
        <v>2.5</v>
      </c>
      <c r="G45" s="229">
        <v>132</v>
      </c>
      <c r="H45" s="444"/>
    </row>
    <row r="46" spans="1:8" ht="21" customHeight="1" thickBot="1">
      <c r="A46" s="259"/>
      <c r="B46" s="539" t="s">
        <v>868</v>
      </c>
      <c r="C46" s="562"/>
      <c r="D46" s="562"/>
      <c r="E46" s="562"/>
      <c r="F46" s="562"/>
      <c r="G46" s="562"/>
      <c r="H46" s="563"/>
    </row>
    <row r="47" spans="1:8" ht="21" customHeight="1" thickBot="1">
      <c r="A47" s="259"/>
      <c r="B47" s="575" t="s">
        <v>877</v>
      </c>
      <c r="C47" s="576"/>
      <c r="D47" s="576"/>
      <c r="E47" s="576"/>
      <c r="F47" s="576"/>
      <c r="G47" s="576"/>
      <c r="H47" s="577"/>
    </row>
    <row r="48" spans="1:8" ht="15" customHeight="1">
      <c r="A48" s="259"/>
      <c r="B48" s="103" t="s">
        <v>875</v>
      </c>
      <c r="C48" s="292" t="s">
        <v>870</v>
      </c>
      <c r="D48" s="570" t="s">
        <v>876</v>
      </c>
      <c r="E48" s="571"/>
      <c r="F48" s="147"/>
      <c r="G48" s="228">
        <v>67</v>
      </c>
      <c r="H48" s="443"/>
    </row>
    <row r="49" spans="1:8" ht="15" customHeight="1">
      <c r="A49" s="259"/>
      <c r="B49" s="103" t="s">
        <v>875</v>
      </c>
      <c r="C49" s="292" t="s">
        <v>871</v>
      </c>
      <c r="D49" s="548" t="s">
        <v>878</v>
      </c>
      <c r="E49" s="521"/>
      <c r="F49" s="147"/>
      <c r="G49" s="228">
        <v>225</v>
      </c>
      <c r="H49" s="443"/>
    </row>
    <row r="50" spans="1:8" ht="15" customHeight="1">
      <c r="A50" s="259"/>
      <c r="B50" s="103" t="s">
        <v>869</v>
      </c>
      <c r="C50" s="292" t="s">
        <v>872</v>
      </c>
      <c r="D50" s="581" t="s">
        <v>879</v>
      </c>
      <c r="E50" s="582"/>
      <c r="F50" s="147"/>
      <c r="G50" s="228">
        <v>155</v>
      </c>
      <c r="H50" s="443"/>
    </row>
    <row r="51" spans="1:8" ht="15" customHeight="1">
      <c r="A51" s="259"/>
      <c r="B51" s="103" t="s">
        <v>869</v>
      </c>
      <c r="C51" s="292" t="s">
        <v>873</v>
      </c>
      <c r="D51" s="548" t="s">
        <v>880</v>
      </c>
      <c r="E51" s="521"/>
      <c r="F51" s="147"/>
      <c r="G51" s="228">
        <v>120</v>
      </c>
      <c r="H51" s="443"/>
    </row>
    <row r="52" spans="1:8" ht="15" customHeight="1" thickBot="1">
      <c r="A52" s="259"/>
      <c r="B52" s="103" t="s">
        <v>869</v>
      </c>
      <c r="C52" s="292" t="s">
        <v>874</v>
      </c>
      <c r="D52" s="548" t="s">
        <v>881</v>
      </c>
      <c r="E52" s="521"/>
      <c r="F52" s="147"/>
      <c r="G52" s="228">
        <v>110</v>
      </c>
      <c r="H52" s="443"/>
    </row>
    <row r="53" spans="1:8" ht="21.75" customHeight="1" thickBot="1">
      <c r="A53" s="259"/>
      <c r="B53" s="575" t="s">
        <v>882</v>
      </c>
      <c r="C53" s="576"/>
      <c r="D53" s="576"/>
      <c r="E53" s="576"/>
      <c r="F53" s="576"/>
      <c r="G53" s="576"/>
      <c r="H53" s="577"/>
    </row>
    <row r="54" spans="1:8" ht="15" customHeight="1">
      <c r="A54" s="259"/>
      <c r="B54" s="103" t="s">
        <v>875</v>
      </c>
      <c r="C54" s="292" t="s">
        <v>883</v>
      </c>
      <c r="D54" s="548" t="s">
        <v>888</v>
      </c>
      <c r="E54" s="521"/>
      <c r="F54" s="147"/>
      <c r="G54" s="228">
        <v>487</v>
      </c>
      <c r="H54" s="443"/>
    </row>
    <row r="55" spans="1:8" ht="15" customHeight="1">
      <c r="A55" s="259"/>
      <c r="B55" s="103" t="s">
        <v>875</v>
      </c>
      <c r="C55" s="292" t="s">
        <v>884</v>
      </c>
      <c r="D55" s="548" t="s">
        <v>888</v>
      </c>
      <c r="E55" s="521"/>
      <c r="F55" s="147"/>
      <c r="G55" s="228">
        <v>490</v>
      </c>
      <c r="H55" s="443"/>
    </row>
    <row r="56" spans="1:8" ht="15" customHeight="1">
      <c r="A56" s="259"/>
      <c r="B56" s="103" t="s">
        <v>875</v>
      </c>
      <c r="C56" s="292" t="s">
        <v>885</v>
      </c>
      <c r="D56" s="548" t="s">
        <v>887</v>
      </c>
      <c r="E56" s="521"/>
      <c r="F56" s="147"/>
      <c r="G56" s="228">
        <v>414</v>
      </c>
      <c r="H56" s="443"/>
    </row>
    <row r="57" spans="1:8" ht="15" customHeight="1" thickBot="1">
      <c r="A57" s="259"/>
      <c r="B57" s="103" t="s">
        <v>869</v>
      </c>
      <c r="C57" s="292" t="s">
        <v>886</v>
      </c>
      <c r="D57" s="548" t="s">
        <v>889</v>
      </c>
      <c r="E57" s="521"/>
      <c r="F57" s="147"/>
      <c r="G57" s="228">
        <v>285</v>
      </c>
      <c r="H57" s="443"/>
    </row>
    <row r="58" spans="1:8" ht="22.5" customHeight="1" thickBot="1">
      <c r="A58" s="259"/>
      <c r="B58" s="539" t="s">
        <v>384</v>
      </c>
      <c r="C58" s="540"/>
      <c r="D58" s="540"/>
      <c r="E58" s="540"/>
      <c r="F58" s="540"/>
      <c r="G58" s="540"/>
      <c r="H58" s="541"/>
    </row>
    <row r="59" spans="2:8" ht="18.75" customHeight="1" thickBot="1">
      <c r="B59" s="545" t="s">
        <v>419</v>
      </c>
      <c r="C59" s="546"/>
      <c r="D59" s="546"/>
      <c r="E59" s="546"/>
      <c r="F59" s="546"/>
      <c r="G59" s="546"/>
      <c r="H59" s="547"/>
    </row>
    <row r="60" spans="1:8" ht="15" customHeight="1">
      <c r="A60" s="261"/>
      <c r="B60" s="154" t="s">
        <v>269</v>
      </c>
      <c r="C60" s="172" t="s">
        <v>843</v>
      </c>
      <c r="D60" s="155" t="s">
        <v>382</v>
      </c>
      <c r="E60" s="11">
        <v>2.6</v>
      </c>
      <c r="F60" s="11">
        <v>2</v>
      </c>
      <c r="G60" s="188">
        <v>395</v>
      </c>
      <c r="H60" s="457"/>
    </row>
    <row r="61" spans="1:8" ht="15" customHeight="1" thickBot="1">
      <c r="A61" s="261"/>
      <c r="B61" s="41" t="s">
        <v>269</v>
      </c>
      <c r="C61" s="169" t="s">
        <v>845</v>
      </c>
      <c r="D61" s="42" t="s">
        <v>382</v>
      </c>
      <c r="E61" s="43">
        <v>3.5</v>
      </c>
      <c r="F61" s="43">
        <v>1.7</v>
      </c>
      <c r="G61" s="189">
        <v>450</v>
      </c>
      <c r="H61" s="458"/>
    </row>
    <row r="62" spans="2:8" ht="21.75" customHeight="1" thickBot="1">
      <c r="B62" s="545" t="s">
        <v>268</v>
      </c>
      <c r="C62" s="546"/>
      <c r="D62" s="546"/>
      <c r="E62" s="546"/>
      <c r="F62" s="546"/>
      <c r="G62" s="546"/>
      <c r="H62" s="547"/>
    </row>
    <row r="63" spans="1:9" ht="15.75" customHeight="1">
      <c r="A63" s="260"/>
      <c r="B63" s="9" t="s">
        <v>535</v>
      </c>
      <c r="C63" s="121" t="s">
        <v>829</v>
      </c>
      <c r="D63" s="10" t="s">
        <v>682</v>
      </c>
      <c r="E63" s="11">
        <v>2.1</v>
      </c>
      <c r="F63" s="11">
        <v>2.2</v>
      </c>
      <c r="G63" s="238">
        <v>311</v>
      </c>
      <c r="H63" s="459"/>
      <c r="I63" s="420"/>
    </row>
    <row r="64" spans="1:10" ht="15.75" customHeight="1">
      <c r="A64" s="260"/>
      <c r="B64" s="12" t="s">
        <v>535</v>
      </c>
      <c r="C64" s="120" t="s">
        <v>825</v>
      </c>
      <c r="D64" s="5" t="s">
        <v>682</v>
      </c>
      <c r="E64" s="6">
        <v>2.6</v>
      </c>
      <c r="F64" s="6">
        <v>2.8</v>
      </c>
      <c r="G64" s="193">
        <v>327</v>
      </c>
      <c r="H64" s="460"/>
      <c r="I64" s="420"/>
      <c r="J64" s="287"/>
    </row>
    <row r="65" spans="1:10" ht="15.75" customHeight="1">
      <c r="A65" s="260"/>
      <c r="B65" s="12" t="s">
        <v>535</v>
      </c>
      <c r="C65" s="120" t="s">
        <v>826</v>
      </c>
      <c r="D65" s="5" t="s">
        <v>682</v>
      </c>
      <c r="E65" s="6">
        <v>3.3</v>
      </c>
      <c r="F65" s="6">
        <v>3.6</v>
      </c>
      <c r="G65" s="193">
        <v>368</v>
      </c>
      <c r="H65" s="460"/>
      <c r="I65" s="420"/>
      <c r="J65" s="287"/>
    </row>
    <row r="66" spans="1:10" ht="15.75" customHeight="1">
      <c r="A66" s="260"/>
      <c r="B66" s="12" t="s">
        <v>535</v>
      </c>
      <c r="C66" s="120" t="s">
        <v>827</v>
      </c>
      <c r="D66" s="5" t="s">
        <v>682</v>
      </c>
      <c r="E66" s="6">
        <v>5.3</v>
      </c>
      <c r="F66" s="6">
        <v>5.6</v>
      </c>
      <c r="G66" s="193">
        <v>575</v>
      </c>
      <c r="H66" s="460"/>
      <c r="I66" s="420"/>
      <c r="J66" s="287"/>
    </row>
    <row r="67" spans="1:10" ht="15.75" customHeight="1">
      <c r="A67" s="260"/>
      <c r="B67" s="12" t="s">
        <v>535</v>
      </c>
      <c r="C67" s="120" t="s">
        <v>828</v>
      </c>
      <c r="D67" s="5" t="s">
        <v>682</v>
      </c>
      <c r="E67" s="6">
        <v>7</v>
      </c>
      <c r="F67" s="6">
        <v>8.8</v>
      </c>
      <c r="G67" s="193">
        <v>750</v>
      </c>
      <c r="H67" s="460"/>
      <c r="I67" s="420"/>
      <c r="J67" s="287"/>
    </row>
    <row r="68" spans="1:10" ht="15.75" customHeight="1">
      <c r="A68" s="260"/>
      <c r="B68" s="12" t="s">
        <v>535</v>
      </c>
      <c r="C68" s="120" t="s">
        <v>681</v>
      </c>
      <c r="D68" s="5" t="s">
        <v>682</v>
      </c>
      <c r="E68" s="6">
        <v>8</v>
      </c>
      <c r="F68" s="6">
        <v>9.4</v>
      </c>
      <c r="G68" s="193">
        <v>850</v>
      </c>
      <c r="H68" s="460"/>
      <c r="I68" s="420"/>
      <c r="J68" s="287"/>
    </row>
    <row r="69" spans="1:10" ht="15.75" customHeight="1" thickBot="1">
      <c r="A69" s="260"/>
      <c r="B69" s="41" t="s">
        <v>535</v>
      </c>
      <c r="C69" s="171" t="s">
        <v>715</v>
      </c>
      <c r="D69" s="42" t="s">
        <v>682</v>
      </c>
      <c r="E69" s="43">
        <v>10.3</v>
      </c>
      <c r="F69" s="43">
        <v>11.1</v>
      </c>
      <c r="G69" s="248">
        <v>1211</v>
      </c>
      <c r="H69" s="458"/>
      <c r="I69" s="420"/>
      <c r="J69" s="287"/>
    </row>
    <row r="70" spans="1:10" ht="15.75" customHeight="1" thickBot="1">
      <c r="A70" s="260"/>
      <c r="B70" s="9" t="s">
        <v>125</v>
      </c>
      <c r="C70" s="39">
        <v>7</v>
      </c>
      <c r="D70" s="10" t="s">
        <v>124</v>
      </c>
      <c r="E70" s="11">
        <v>2.1</v>
      </c>
      <c r="F70" s="11">
        <v>2.2</v>
      </c>
      <c r="G70" s="629">
        <v>307</v>
      </c>
      <c r="H70" s="459"/>
      <c r="I70" s="282" t="s">
        <v>126</v>
      </c>
      <c r="J70" s="287"/>
    </row>
    <row r="71" spans="1:10" ht="15.75" customHeight="1" thickBot="1">
      <c r="A71" s="260"/>
      <c r="B71" s="9" t="s">
        <v>125</v>
      </c>
      <c r="C71" s="18">
        <v>9</v>
      </c>
      <c r="D71" s="5" t="s">
        <v>124</v>
      </c>
      <c r="E71" s="6">
        <v>2.6</v>
      </c>
      <c r="F71" s="6">
        <v>2.8</v>
      </c>
      <c r="G71" s="630">
        <v>324</v>
      </c>
      <c r="H71" s="460"/>
      <c r="I71" s="282" t="s">
        <v>126</v>
      </c>
      <c r="J71" s="287"/>
    </row>
    <row r="72" spans="1:10" ht="15.75" customHeight="1" thickBot="1">
      <c r="A72" s="260"/>
      <c r="B72" s="9" t="s">
        <v>125</v>
      </c>
      <c r="C72" s="85">
        <v>12</v>
      </c>
      <c r="D72" s="7" t="s">
        <v>124</v>
      </c>
      <c r="E72" s="8">
        <v>3.3</v>
      </c>
      <c r="F72" s="8">
        <v>3.6</v>
      </c>
      <c r="G72" s="631">
        <v>372</v>
      </c>
      <c r="H72" s="461"/>
      <c r="I72" s="282" t="s">
        <v>126</v>
      </c>
      <c r="J72" s="287"/>
    </row>
    <row r="73" spans="1:10" ht="15.75" customHeight="1">
      <c r="A73" s="260"/>
      <c r="B73" s="35" t="s">
        <v>491</v>
      </c>
      <c r="C73" s="416" t="s">
        <v>1295</v>
      </c>
      <c r="D73" s="417" t="s">
        <v>324</v>
      </c>
      <c r="E73" s="119">
        <v>2.05</v>
      </c>
      <c r="F73" s="418">
        <v>2.35</v>
      </c>
      <c r="G73" s="419"/>
      <c r="H73" s="483"/>
      <c r="I73" s="283"/>
      <c r="J73" s="283"/>
    </row>
    <row r="74" spans="1:10" ht="15.75" customHeight="1">
      <c r="A74" s="260"/>
      <c r="B74" s="35" t="s">
        <v>491</v>
      </c>
      <c r="C74" s="52" t="s">
        <v>1291</v>
      </c>
      <c r="D74" s="30" t="s">
        <v>324</v>
      </c>
      <c r="E74" s="83">
        <v>2.64</v>
      </c>
      <c r="F74" s="73">
        <v>3</v>
      </c>
      <c r="G74" s="194"/>
      <c r="H74" s="484"/>
      <c r="I74" s="283"/>
      <c r="J74" s="283"/>
    </row>
    <row r="75" spans="1:10" ht="15.75" customHeight="1">
      <c r="A75" s="260"/>
      <c r="B75" s="35" t="s">
        <v>491</v>
      </c>
      <c r="C75" s="52" t="s">
        <v>1292</v>
      </c>
      <c r="D75" s="30" t="s">
        <v>324</v>
      </c>
      <c r="E75" s="83">
        <v>3.52</v>
      </c>
      <c r="F75" s="73">
        <v>4.1</v>
      </c>
      <c r="G75" s="194"/>
      <c r="H75" s="484"/>
      <c r="I75" s="283"/>
      <c r="J75" s="283"/>
    </row>
    <row r="76" spans="1:10" ht="15.75" customHeight="1">
      <c r="A76" s="260"/>
      <c r="B76" s="35" t="s">
        <v>492</v>
      </c>
      <c r="C76" s="52" t="s">
        <v>1293</v>
      </c>
      <c r="D76" s="30" t="s">
        <v>324</v>
      </c>
      <c r="E76" s="83">
        <v>5.27</v>
      </c>
      <c r="F76" s="73">
        <v>5.89</v>
      </c>
      <c r="G76" s="194"/>
      <c r="H76" s="484"/>
      <c r="I76" s="283"/>
      <c r="J76" s="283"/>
    </row>
    <row r="77" spans="1:10" ht="15.75" customHeight="1" thickBot="1">
      <c r="A77" s="260"/>
      <c r="B77" s="170" t="s">
        <v>492</v>
      </c>
      <c r="C77" s="281" t="s">
        <v>1294</v>
      </c>
      <c r="D77" s="115" t="s">
        <v>324</v>
      </c>
      <c r="E77" s="116">
        <v>7.03</v>
      </c>
      <c r="F77" s="117">
        <v>7.69</v>
      </c>
      <c r="G77" s="195"/>
      <c r="H77" s="485"/>
      <c r="I77" s="283"/>
      <c r="J77" s="283"/>
    </row>
    <row r="78" spans="1:9" ht="15" customHeight="1">
      <c r="A78" s="260"/>
      <c r="B78" s="9" t="s">
        <v>765</v>
      </c>
      <c r="C78" s="438" t="s">
        <v>1275</v>
      </c>
      <c r="D78" s="10" t="s">
        <v>1280</v>
      </c>
      <c r="E78" s="439">
        <v>2</v>
      </c>
      <c r="F78" s="11">
        <v>2.2</v>
      </c>
      <c r="G78" s="634">
        <v>285</v>
      </c>
      <c r="H78" s="462"/>
      <c r="I78" s="285" t="s">
        <v>126</v>
      </c>
    </row>
    <row r="79" spans="1:9" ht="15" customHeight="1">
      <c r="A79" s="260"/>
      <c r="B79" s="12" t="s">
        <v>765</v>
      </c>
      <c r="C79" s="265" t="s">
        <v>1276</v>
      </c>
      <c r="D79" s="5" t="s">
        <v>1280</v>
      </c>
      <c r="E79" s="83">
        <v>2.6</v>
      </c>
      <c r="F79" s="6">
        <v>2.86</v>
      </c>
      <c r="G79" s="220">
        <v>290</v>
      </c>
      <c r="H79" s="463"/>
      <c r="I79" s="285"/>
    </row>
    <row r="80" spans="1:9" ht="15" customHeight="1">
      <c r="A80" s="260"/>
      <c r="B80" s="12" t="s">
        <v>765</v>
      </c>
      <c r="C80" s="265" t="s">
        <v>1277</v>
      </c>
      <c r="D80" s="5" t="s">
        <v>1280</v>
      </c>
      <c r="E80" s="83">
        <v>3.5</v>
      </c>
      <c r="F80" s="6">
        <v>3.85</v>
      </c>
      <c r="G80" s="220">
        <v>329</v>
      </c>
      <c r="H80" s="463"/>
      <c r="I80" s="285"/>
    </row>
    <row r="81" spans="1:9" ht="15" customHeight="1">
      <c r="A81" s="260"/>
      <c r="B81" s="12" t="s">
        <v>765</v>
      </c>
      <c r="C81" s="265" t="s">
        <v>1278</v>
      </c>
      <c r="D81" s="5" t="s">
        <v>1280</v>
      </c>
      <c r="E81" s="83">
        <v>5.3</v>
      </c>
      <c r="F81" s="6">
        <v>5.8</v>
      </c>
      <c r="G81" s="220">
        <v>520</v>
      </c>
      <c r="H81" s="463"/>
      <c r="I81" s="285"/>
    </row>
    <row r="82" spans="1:9" ht="15" customHeight="1" thickBot="1">
      <c r="A82" s="260"/>
      <c r="B82" s="41" t="s">
        <v>765</v>
      </c>
      <c r="C82" s="437" t="s">
        <v>1279</v>
      </c>
      <c r="D82" s="42" t="s">
        <v>1280</v>
      </c>
      <c r="E82" s="95">
        <v>7.1</v>
      </c>
      <c r="F82" s="43">
        <v>8.2</v>
      </c>
      <c r="G82" s="215">
        <v>695</v>
      </c>
      <c r="H82" s="463"/>
      <c r="I82" s="285"/>
    </row>
    <row r="83" spans="1:9" ht="15" customHeight="1" thickBot="1">
      <c r="A83" s="260"/>
      <c r="B83" s="9" t="s">
        <v>127</v>
      </c>
      <c r="C83" s="440">
        <v>7</v>
      </c>
      <c r="D83" s="42" t="s">
        <v>1280</v>
      </c>
      <c r="E83" s="441">
        <v>2</v>
      </c>
      <c r="F83" s="442">
        <v>2.2</v>
      </c>
      <c r="G83" s="216">
        <v>307</v>
      </c>
      <c r="H83" s="463"/>
      <c r="I83" s="285"/>
    </row>
    <row r="84" spans="1:9" ht="15" customHeight="1" thickBot="1">
      <c r="A84" s="260"/>
      <c r="B84" s="9" t="s">
        <v>127</v>
      </c>
      <c r="C84" s="437">
        <v>9</v>
      </c>
      <c r="D84" s="42" t="s">
        <v>1280</v>
      </c>
      <c r="E84" s="95">
        <v>2.6</v>
      </c>
      <c r="F84" s="43">
        <v>2.86</v>
      </c>
      <c r="G84" s="635">
        <v>340</v>
      </c>
      <c r="H84" s="463"/>
      <c r="I84" s="282" t="s">
        <v>126</v>
      </c>
    </row>
    <row r="85" spans="1:9" ht="15" customHeight="1" thickBot="1">
      <c r="A85" s="260"/>
      <c r="B85" s="9" t="s">
        <v>127</v>
      </c>
      <c r="C85" s="266">
        <v>12</v>
      </c>
      <c r="D85" s="42" t="s">
        <v>1280</v>
      </c>
      <c r="E85" s="116">
        <v>3.5</v>
      </c>
      <c r="F85" s="8">
        <v>3.85</v>
      </c>
      <c r="G85" s="636">
        <v>381</v>
      </c>
      <c r="H85" s="464"/>
      <c r="I85" s="282" t="s">
        <v>126</v>
      </c>
    </row>
    <row r="86" spans="1:9" ht="16.5" customHeight="1">
      <c r="A86" s="260"/>
      <c r="B86" s="9" t="s">
        <v>490</v>
      </c>
      <c r="C86" s="10" t="s">
        <v>514</v>
      </c>
      <c r="D86" s="10" t="s">
        <v>363</v>
      </c>
      <c r="E86" s="11">
        <v>2</v>
      </c>
      <c r="F86" s="11">
        <v>2.1</v>
      </c>
      <c r="G86" s="632">
        <v>290</v>
      </c>
      <c r="H86" s="462"/>
      <c r="I86" s="282" t="s">
        <v>126</v>
      </c>
    </row>
    <row r="87" spans="1:9" ht="15" customHeight="1">
      <c r="A87" s="261"/>
      <c r="B87" s="12" t="s">
        <v>500</v>
      </c>
      <c r="C87" s="5" t="s">
        <v>536</v>
      </c>
      <c r="D87" s="5" t="s">
        <v>363</v>
      </c>
      <c r="E87" s="6">
        <v>2.6</v>
      </c>
      <c r="F87" s="6">
        <v>2.9</v>
      </c>
      <c r="G87" s="633">
        <v>330</v>
      </c>
      <c r="H87" s="463"/>
      <c r="I87" s="282" t="s">
        <v>126</v>
      </c>
    </row>
    <row r="88" spans="1:9" ht="15" customHeight="1">
      <c r="A88" s="261"/>
      <c r="B88" s="12" t="s">
        <v>500</v>
      </c>
      <c r="C88" s="5" t="s">
        <v>537</v>
      </c>
      <c r="D88" s="5" t="s">
        <v>381</v>
      </c>
      <c r="E88" s="6">
        <v>2.6</v>
      </c>
      <c r="F88" s="6">
        <v>2.9</v>
      </c>
      <c r="G88" s="633">
        <v>350</v>
      </c>
      <c r="H88" s="463"/>
      <c r="I88" s="282" t="s">
        <v>126</v>
      </c>
    </row>
    <row r="89" spans="1:9" ht="15" customHeight="1">
      <c r="A89" s="261"/>
      <c r="B89" s="12" t="s">
        <v>500</v>
      </c>
      <c r="C89" s="5" t="s">
        <v>538</v>
      </c>
      <c r="D89" s="5" t="s">
        <v>363</v>
      </c>
      <c r="E89" s="6">
        <v>3.5</v>
      </c>
      <c r="F89" s="6">
        <v>3.8</v>
      </c>
      <c r="G89" s="633">
        <v>365</v>
      </c>
      <c r="H89" s="463"/>
      <c r="I89" s="282" t="s">
        <v>126</v>
      </c>
    </row>
    <row r="90" spans="1:9" ht="15" customHeight="1">
      <c r="A90" s="261"/>
      <c r="B90" s="12" t="s">
        <v>500</v>
      </c>
      <c r="C90" s="5" t="s">
        <v>539</v>
      </c>
      <c r="D90" s="5" t="s">
        <v>381</v>
      </c>
      <c r="E90" s="6">
        <v>3.5</v>
      </c>
      <c r="F90" s="6">
        <v>3.8</v>
      </c>
      <c r="G90" s="633">
        <v>380</v>
      </c>
      <c r="H90" s="463"/>
      <c r="I90" s="282" t="s">
        <v>126</v>
      </c>
    </row>
    <row r="91" spans="1:9" ht="15" customHeight="1">
      <c r="A91" s="261"/>
      <c r="B91" s="12" t="s">
        <v>511</v>
      </c>
      <c r="C91" s="5" t="s">
        <v>515</v>
      </c>
      <c r="D91" s="5" t="s">
        <v>363</v>
      </c>
      <c r="E91" s="6">
        <v>5.3</v>
      </c>
      <c r="F91" s="6">
        <v>5.9</v>
      </c>
      <c r="G91" s="43">
        <v>610</v>
      </c>
      <c r="H91" s="463"/>
      <c r="I91" s="282"/>
    </row>
    <row r="92" spans="1:9" ht="15" customHeight="1">
      <c r="A92" s="261"/>
      <c r="B92" s="12" t="s">
        <v>500</v>
      </c>
      <c r="C92" s="5" t="s">
        <v>415</v>
      </c>
      <c r="D92" s="5" t="s">
        <v>270</v>
      </c>
      <c r="E92" s="6">
        <v>7</v>
      </c>
      <c r="F92" s="6">
        <v>7.8</v>
      </c>
      <c r="G92" s="43">
        <v>740</v>
      </c>
      <c r="H92" s="463"/>
      <c r="I92" s="282"/>
    </row>
    <row r="93" spans="1:9" ht="15" customHeight="1">
      <c r="A93" s="261"/>
      <c r="B93" s="12" t="s">
        <v>500</v>
      </c>
      <c r="C93" s="32" t="s">
        <v>427</v>
      </c>
      <c r="D93" s="5" t="s">
        <v>270</v>
      </c>
      <c r="E93" s="6">
        <v>8.2</v>
      </c>
      <c r="F93" s="6">
        <v>8.8</v>
      </c>
      <c r="G93" s="43">
        <v>950</v>
      </c>
      <c r="H93" s="463"/>
      <c r="I93" s="282"/>
    </row>
    <row r="94" spans="1:9" ht="17.25" customHeight="1" thickBot="1">
      <c r="A94" s="261"/>
      <c r="B94" s="13" t="s">
        <v>500</v>
      </c>
      <c r="C94" s="33" t="s">
        <v>485</v>
      </c>
      <c r="D94" s="7" t="s">
        <v>270</v>
      </c>
      <c r="E94" s="8">
        <v>10.3</v>
      </c>
      <c r="F94" s="8">
        <v>11.1</v>
      </c>
      <c r="G94" s="8">
        <v>1210</v>
      </c>
      <c r="H94" s="463"/>
      <c r="I94" s="282"/>
    </row>
    <row r="95" spans="1:9" ht="17.25" customHeight="1">
      <c r="A95" s="261"/>
      <c r="B95" s="9" t="s">
        <v>500</v>
      </c>
      <c r="C95" s="68" t="s">
        <v>1281</v>
      </c>
      <c r="D95" s="10" t="s">
        <v>1288</v>
      </c>
      <c r="E95" s="11">
        <v>2</v>
      </c>
      <c r="F95" s="11">
        <v>2.1</v>
      </c>
      <c r="G95" s="11">
        <v>315</v>
      </c>
      <c r="H95" s="463"/>
      <c r="I95" s="282"/>
    </row>
    <row r="96" spans="1:9" ht="17.25" customHeight="1">
      <c r="A96" s="261"/>
      <c r="B96" s="12" t="s">
        <v>500</v>
      </c>
      <c r="C96" s="32" t="s">
        <v>1282</v>
      </c>
      <c r="D96" s="5" t="s">
        <v>1288</v>
      </c>
      <c r="E96" s="6">
        <v>2.6</v>
      </c>
      <c r="F96" s="6">
        <v>2.9</v>
      </c>
      <c r="G96" s="6">
        <v>325</v>
      </c>
      <c r="H96" s="463"/>
      <c r="I96" s="282"/>
    </row>
    <row r="97" spans="1:9" ht="17.25" customHeight="1">
      <c r="A97" s="261"/>
      <c r="B97" s="12" t="s">
        <v>500</v>
      </c>
      <c r="C97" s="32" t="s">
        <v>1283</v>
      </c>
      <c r="D97" s="5" t="s">
        <v>1289</v>
      </c>
      <c r="E97" s="6">
        <v>2.6</v>
      </c>
      <c r="F97" s="6">
        <v>2.9</v>
      </c>
      <c r="G97" s="6">
        <v>335</v>
      </c>
      <c r="H97" s="463"/>
      <c r="I97" s="282"/>
    </row>
    <row r="98" spans="1:9" ht="17.25" customHeight="1">
      <c r="A98" s="261"/>
      <c r="B98" s="12" t="s">
        <v>500</v>
      </c>
      <c r="C98" s="32" t="s">
        <v>1284</v>
      </c>
      <c r="D98" s="5" t="s">
        <v>1288</v>
      </c>
      <c r="E98" s="6">
        <v>3.5</v>
      </c>
      <c r="F98" s="6">
        <v>3.8</v>
      </c>
      <c r="G98" s="6">
        <v>365</v>
      </c>
      <c r="H98" s="463"/>
      <c r="I98" s="282"/>
    </row>
    <row r="99" spans="1:9" ht="17.25" customHeight="1">
      <c r="A99" s="261"/>
      <c r="B99" s="12" t="s">
        <v>500</v>
      </c>
      <c r="C99" s="32" t="s">
        <v>1285</v>
      </c>
      <c r="D99" s="5" t="s">
        <v>1289</v>
      </c>
      <c r="E99" s="6">
        <v>3.5</v>
      </c>
      <c r="F99" s="6">
        <v>3.8</v>
      </c>
      <c r="G99" s="6">
        <v>375</v>
      </c>
      <c r="H99" s="463"/>
      <c r="I99" s="282"/>
    </row>
    <row r="100" spans="1:9" ht="17.25" customHeight="1">
      <c r="A100" s="261"/>
      <c r="B100" s="12" t="s">
        <v>500</v>
      </c>
      <c r="C100" s="32" t="s">
        <v>1286</v>
      </c>
      <c r="D100" s="5" t="s">
        <v>1288</v>
      </c>
      <c r="E100" s="6">
        <v>5.3</v>
      </c>
      <c r="F100" s="6">
        <v>5.9</v>
      </c>
      <c r="G100" s="6">
        <v>587</v>
      </c>
      <c r="H100" s="463"/>
      <c r="I100" s="282"/>
    </row>
    <row r="101" spans="1:9" ht="17.25" customHeight="1" thickBot="1">
      <c r="A101" s="261"/>
      <c r="B101" s="13" t="s">
        <v>500</v>
      </c>
      <c r="C101" s="33" t="s">
        <v>1287</v>
      </c>
      <c r="D101" s="7" t="s">
        <v>1290</v>
      </c>
      <c r="E101" s="8">
        <v>7</v>
      </c>
      <c r="F101" s="8">
        <v>7.8</v>
      </c>
      <c r="G101" s="8">
        <v>762</v>
      </c>
      <c r="H101" s="464"/>
      <c r="I101" s="282"/>
    </row>
    <row r="102" spans="1:9" ht="15" customHeight="1">
      <c r="A102" s="261"/>
      <c r="B102" s="9" t="s">
        <v>500</v>
      </c>
      <c r="C102" s="68" t="s">
        <v>781</v>
      </c>
      <c r="D102" s="10" t="s">
        <v>543</v>
      </c>
      <c r="E102" s="11">
        <v>2</v>
      </c>
      <c r="F102" s="11">
        <v>2.3</v>
      </c>
      <c r="G102" s="11">
        <v>341</v>
      </c>
      <c r="H102" s="486"/>
      <c r="I102" s="282"/>
    </row>
    <row r="103" spans="1:9" ht="15" customHeight="1">
      <c r="A103" s="261"/>
      <c r="B103" s="12" t="s">
        <v>500</v>
      </c>
      <c r="C103" s="32" t="s">
        <v>822</v>
      </c>
      <c r="D103" s="5" t="s">
        <v>543</v>
      </c>
      <c r="E103" s="6">
        <v>2.6</v>
      </c>
      <c r="F103" s="6">
        <v>2.9</v>
      </c>
      <c r="G103" s="6">
        <v>356</v>
      </c>
      <c r="H103" s="484"/>
      <c r="I103" s="282"/>
    </row>
    <row r="104" spans="1:9" ht="15" customHeight="1">
      <c r="A104" s="261"/>
      <c r="B104" s="12" t="s">
        <v>500</v>
      </c>
      <c r="C104" s="32" t="s">
        <v>823</v>
      </c>
      <c r="D104" s="5" t="s">
        <v>543</v>
      </c>
      <c r="E104" s="6">
        <v>3.5</v>
      </c>
      <c r="F104" s="6">
        <v>3.8</v>
      </c>
      <c r="G104" s="6">
        <v>407</v>
      </c>
      <c r="H104" s="484"/>
      <c r="I104" s="282"/>
    </row>
    <row r="105" spans="1:9" ht="15" customHeight="1">
      <c r="A105" s="261"/>
      <c r="B105" s="12" t="s">
        <v>500</v>
      </c>
      <c r="C105" s="32" t="s">
        <v>637</v>
      </c>
      <c r="D105" s="5" t="s">
        <v>543</v>
      </c>
      <c r="E105" s="6">
        <v>5.3</v>
      </c>
      <c r="F105" s="6">
        <v>5.9</v>
      </c>
      <c r="G105" s="6">
        <v>600</v>
      </c>
      <c r="H105" s="484"/>
      <c r="I105" s="282"/>
    </row>
    <row r="106" spans="1:9" ht="15" customHeight="1" thickBot="1">
      <c r="A106" s="261"/>
      <c r="B106" s="13" t="s">
        <v>500</v>
      </c>
      <c r="C106" s="33" t="s">
        <v>638</v>
      </c>
      <c r="D106" s="7" t="s">
        <v>543</v>
      </c>
      <c r="E106" s="8">
        <v>7</v>
      </c>
      <c r="F106" s="8">
        <v>7.8</v>
      </c>
      <c r="G106" s="8">
        <v>780</v>
      </c>
      <c r="H106" s="485"/>
      <c r="I106" s="282"/>
    </row>
    <row r="107" spans="1:9" ht="15" customHeight="1">
      <c r="A107" s="261"/>
      <c r="B107" s="9" t="s">
        <v>500</v>
      </c>
      <c r="C107" s="68" t="s">
        <v>1296</v>
      </c>
      <c r="D107" s="10" t="s">
        <v>543</v>
      </c>
      <c r="E107" s="11">
        <v>2</v>
      </c>
      <c r="F107" s="11">
        <v>2.3</v>
      </c>
      <c r="G107" s="11">
        <v>363</v>
      </c>
      <c r="H107" s="486"/>
      <c r="I107" s="282"/>
    </row>
    <row r="108" spans="1:9" ht="15" customHeight="1">
      <c r="A108" s="261"/>
      <c r="B108" s="12" t="s">
        <v>500</v>
      </c>
      <c r="C108" s="32" t="s">
        <v>1297</v>
      </c>
      <c r="D108" s="5" t="s">
        <v>543</v>
      </c>
      <c r="E108" s="6">
        <v>2.6</v>
      </c>
      <c r="F108" s="6">
        <v>2.9</v>
      </c>
      <c r="G108" s="6">
        <v>378</v>
      </c>
      <c r="H108" s="484"/>
      <c r="I108" s="282"/>
    </row>
    <row r="109" spans="1:9" ht="15" customHeight="1" thickBot="1">
      <c r="A109" s="261"/>
      <c r="B109" s="13" t="s">
        <v>500</v>
      </c>
      <c r="C109" s="33" t="s">
        <v>1298</v>
      </c>
      <c r="D109" s="7" t="s">
        <v>543</v>
      </c>
      <c r="E109" s="8">
        <v>3.5</v>
      </c>
      <c r="F109" s="8">
        <v>3.8</v>
      </c>
      <c r="G109" s="8">
        <v>429</v>
      </c>
      <c r="H109" s="485"/>
      <c r="I109" s="282"/>
    </row>
    <row r="110" spans="1:9" ht="15" customHeight="1">
      <c r="A110" s="261"/>
      <c r="B110" s="35" t="s">
        <v>510</v>
      </c>
      <c r="C110" s="175" t="s">
        <v>824</v>
      </c>
      <c r="D110" s="14" t="s">
        <v>643</v>
      </c>
      <c r="E110" s="36">
        <v>2.6</v>
      </c>
      <c r="F110" s="36">
        <v>2.9</v>
      </c>
      <c r="G110" s="15">
        <v>343</v>
      </c>
      <c r="H110" s="483"/>
      <c r="I110" s="282"/>
    </row>
    <row r="111" spans="1:9" ht="15" customHeight="1" thickBot="1">
      <c r="A111" s="261"/>
      <c r="B111" s="41" t="s">
        <v>269</v>
      </c>
      <c r="C111" s="97" t="s">
        <v>571</v>
      </c>
      <c r="D111" s="42" t="s">
        <v>643</v>
      </c>
      <c r="E111" s="43">
        <v>3.5</v>
      </c>
      <c r="F111" s="43">
        <v>3.8</v>
      </c>
      <c r="G111" s="43">
        <v>383</v>
      </c>
      <c r="H111" s="487"/>
      <c r="I111" s="282"/>
    </row>
    <row r="112" spans="1:9" ht="15.75" customHeight="1">
      <c r="A112" s="261"/>
      <c r="B112" s="9" t="s">
        <v>269</v>
      </c>
      <c r="C112" s="10" t="s">
        <v>1299</v>
      </c>
      <c r="D112" s="10" t="s">
        <v>1301</v>
      </c>
      <c r="E112" s="11">
        <v>2.6</v>
      </c>
      <c r="F112" s="11">
        <v>2.9</v>
      </c>
      <c r="G112" s="11">
        <v>512</v>
      </c>
      <c r="H112" s="488"/>
      <c r="I112" s="282"/>
    </row>
    <row r="113" spans="1:9" ht="15.75" customHeight="1" thickBot="1">
      <c r="A113" s="261"/>
      <c r="B113" s="13" t="s">
        <v>269</v>
      </c>
      <c r="C113" s="7" t="s">
        <v>1300</v>
      </c>
      <c r="D113" s="7" t="s">
        <v>1301</v>
      </c>
      <c r="E113" s="8">
        <v>3.5</v>
      </c>
      <c r="F113" s="8">
        <v>3.8</v>
      </c>
      <c r="G113" s="8">
        <v>568</v>
      </c>
      <c r="H113" s="489"/>
      <c r="I113" s="282"/>
    </row>
    <row r="114" spans="1:9" ht="15" customHeight="1">
      <c r="A114" s="261"/>
      <c r="B114" s="35" t="s">
        <v>500</v>
      </c>
      <c r="C114" s="175" t="s">
        <v>1302</v>
      </c>
      <c r="D114" s="295" t="s">
        <v>1306</v>
      </c>
      <c r="E114" s="36">
        <v>2.6</v>
      </c>
      <c r="F114" s="36">
        <v>2.9</v>
      </c>
      <c r="G114" s="36">
        <v>362</v>
      </c>
      <c r="H114" s="483"/>
      <c r="I114" s="282"/>
    </row>
    <row r="115" spans="1:9" ht="18" customHeight="1" thickBot="1">
      <c r="A115" s="261"/>
      <c r="B115" s="13" t="s">
        <v>500</v>
      </c>
      <c r="C115" s="33" t="s">
        <v>1303</v>
      </c>
      <c r="D115" s="88" t="s">
        <v>1306</v>
      </c>
      <c r="E115" s="8">
        <v>3.5</v>
      </c>
      <c r="F115" s="8">
        <v>3.8</v>
      </c>
      <c r="G115" s="8">
        <v>412</v>
      </c>
      <c r="H115" s="485"/>
      <c r="I115" s="282"/>
    </row>
    <row r="116" spans="2:9" ht="15" customHeight="1">
      <c r="B116" s="35" t="s">
        <v>500</v>
      </c>
      <c r="C116" s="175" t="s">
        <v>1304</v>
      </c>
      <c r="D116" s="295" t="s">
        <v>1307</v>
      </c>
      <c r="E116" s="36">
        <v>2.6</v>
      </c>
      <c r="F116" s="36">
        <v>2.9</v>
      </c>
      <c r="G116" s="36">
        <v>384</v>
      </c>
      <c r="H116" s="483"/>
      <c r="I116" s="282"/>
    </row>
    <row r="117" spans="1:9" ht="16.5" customHeight="1" thickBot="1">
      <c r="A117" s="261"/>
      <c r="B117" s="13" t="s">
        <v>500</v>
      </c>
      <c r="C117" s="33" t="s">
        <v>1305</v>
      </c>
      <c r="D117" s="88" t="s">
        <v>1307</v>
      </c>
      <c r="E117" s="8">
        <v>3.5</v>
      </c>
      <c r="F117" s="8">
        <v>3.8</v>
      </c>
      <c r="G117" s="8">
        <v>434</v>
      </c>
      <c r="H117" s="485"/>
      <c r="I117" s="282"/>
    </row>
    <row r="118" spans="1:9" ht="16.5" customHeight="1">
      <c r="A118" s="261"/>
      <c r="B118" s="35" t="s">
        <v>867</v>
      </c>
      <c r="C118" s="175" t="s">
        <v>890</v>
      </c>
      <c r="D118" s="295" t="s">
        <v>893</v>
      </c>
      <c r="E118" s="36">
        <v>2.73</v>
      </c>
      <c r="F118" s="36">
        <v>2.92</v>
      </c>
      <c r="G118" s="221">
        <v>905</v>
      </c>
      <c r="H118" s="526"/>
      <c r="I118" s="282"/>
    </row>
    <row r="119" spans="1:9" ht="16.5" customHeight="1">
      <c r="A119" s="261"/>
      <c r="B119" s="12" t="s">
        <v>867</v>
      </c>
      <c r="C119" s="32" t="s">
        <v>891</v>
      </c>
      <c r="D119" s="294" t="s">
        <v>893</v>
      </c>
      <c r="E119" s="6">
        <v>3.75</v>
      </c>
      <c r="F119" s="6">
        <v>4.2</v>
      </c>
      <c r="G119" s="220">
        <v>1050</v>
      </c>
      <c r="H119" s="527"/>
      <c r="I119" s="282"/>
    </row>
    <row r="120" spans="1:9" ht="16.5" customHeight="1">
      <c r="A120" s="261"/>
      <c r="B120" s="12" t="s">
        <v>867</v>
      </c>
      <c r="C120" s="32" t="s">
        <v>892</v>
      </c>
      <c r="D120" s="294" t="s">
        <v>893</v>
      </c>
      <c r="E120" s="6">
        <v>5</v>
      </c>
      <c r="F120" s="6">
        <v>6.3</v>
      </c>
      <c r="G120" s="220"/>
      <c r="H120" s="484"/>
      <c r="I120" s="282"/>
    </row>
    <row r="121" spans="1:9" ht="16.5" customHeight="1" thickBot="1">
      <c r="A121" s="261"/>
      <c r="B121" s="41" t="s">
        <v>867</v>
      </c>
      <c r="C121" s="97" t="s">
        <v>894</v>
      </c>
      <c r="D121" s="293" t="s">
        <v>893</v>
      </c>
      <c r="E121" s="43">
        <v>5.45</v>
      </c>
      <c r="F121" s="43">
        <v>6.8</v>
      </c>
      <c r="G121" s="215"/>
      <c r="H121" s="487"/>
      <c r="I121" s="282"/>
    </row>
    <row r="122" spans="1:9" ht="16.5" customHeight="1">
      <c r="A122" s="261"/>
      <c r="B122" s="9" t="s">
        <v>867</v>
      </c>
      <c r="C122" s="68" t="s">
        <v>906</v>
      </c>
      <c r="D122" s="286" t="s">
        <v>893</v>
      </c>
      <c r="E122" s="11" t="s">
        <v>895</v>
      </c>
      <c r="F122" s="11" t="s">
        <v>898</v>
      </c>
      <c r="G122" s="11">
        <v>960</v>
      </c>
      <c r="H122" s="528"/>
      <c r="I122" s="282"/>
    </row>
    <row r="123" spans="1:9" ht="16.5" customHeight="1">
      <c r="A123" s="261"/>
      <c r="B123" s="12" t="s">
        <v>867</v>
      </c>
      <c r="C123" s="32" t="s">
        <v>903</v>
      </c>
      <c r="D123" s="294" t="s">
        <v>893</v>
      </c>
      <c r="E123" s="6" t="s">
        <v>899</v>
      </c>
      <c r="F123" s="6" t="s">
        <v>900</v>
      </c>
      <c r="G123" s="6">
        <v>1110</v>
      </c>
      <c r="H123" s="527"/>
      <c r="I123" s="282"/>
    </row>
    <row r="124" spans="1:9" ht="16.5" customHeight="1">
      <c r="A124" s="261"/>
      <c r="B124" s="12" t="s">
        <v>867</v>
      </c>
      <c r="C124" s="32" t="s">
        <v>904</v>
      </c>
      <c r="D124" s="294" t="s">
        <v>893</v>
      </c>
      <c r="E124" s="6" t="s">
        <v>896</v>
      </c>
      <c r="F124" s="6" t="s">
        <v>901</v>
      </c>
      <c r="G124" s="6"/>
      <c r="H124" s="484"/>
      <c r="I124" s="282"/>
    </row>
    <row r="125" spans="1:9" ht="16.5" customHeight="1" thickBot="1">
      <c r="A125" s="261"/>
      <c r="B125" s="13" t="s">
        <v>867</v>
      </c>
      <c r="C125" s="33" t="s">
        <v>905</v>
      </c>
      <c r="D125" s="88" t="s">
        <v>893</v>
      </c>
      <c r="E125" s="8" t="s">
        <v>897</v>
      </c>
      <c r="F125" s="8" t="s">
        <v>902</v>
      </c>
      <c r="G125" s="8"/>
      <c r="H125" s="485"/>
      <c r="I125" s="282"/>
    </row>
    <row r="126" spans="1:9" ht="16.5" customHeight="1">
      <c r="A126" s="261"/>
      <c r="B126" s="35" t="s">
        <v>867</v>
      </c>
      <c r="C126" s="78" t="s">
        <v>907</v>
      </c>
      <c r="D126" s="295" t="s">
        <v>911</v>
      </c>
      <c r="E126" s="36" t="s">
        <v>895</v>
      </c>
      <c r="F126" s="36" t="s">
        <v>898</v>
      </c>
      <c r="G126" s="36">
        <v>1070</v>
      </c>
      <c r="H126" s="483"/>
      <c r="I126" s="282"/>
    </row>
    <row r="127" spans="1:9" ht="16.5" customHeight="1">
      <c r="A127" s="261"/>
      <c r="B127" s="12" t="s">
        <v>867</v>
      </c>
      <c r="C127" s="76" t="s">
        <v>908</v>
      </c>
      <c r="D127" s="294" t="s">
        <v>911</v>
      </c>
      <c r="E127" s="6" t="s">
        <v>899</v>
      </c>
      <c r="F127" s="6" t="s">
        <v>900</v>
      </c>
      <c r="G127" s="6">
        <v>1245</v>
      </c>
      <c r="H127" s="529"/>
      <c r="I127" s="282"/>
    </row>
    <row r="128" spans="1:9" ht="16.5" customHeight="1">
      <c r="A128" s="261"/>
      <c r="B128" s="12" t="s">
        <v>867</v>
      </c>
      <c r="C128" s="76" t="s">
        <v>909</v>
      </c>
      <c r="D128" s="294" t="s">
        <v>911</v>
      </c>
      <c r="E128" s="6" t="s">
        <v>896</v>
      </c>
      <c r="F128" s="6" t="s">
        <v>901</v>
      </c>
      <c r="G128" s="6">
        <v>1620</v>
      </c>
      <c r="H128" s="529"/>
      <c r="I128" s="282"/>
    </row>
    <row r="129" spans="1:9" ht="16.5" customHeight="1" thickBot="1">
      <c r="A129" s="261"/>
      <c r="B129" s="41" t="s">
        <v>867</v>
      </c>
      <c r="C129" s="75" t="s">
        <v>910</v>
      </c>
      <c r="D129" s="293" t="s">
        <v>911</v>
      </c>
      <c r="E129" s="43" t="s">
        <v>897</v>
      </c>
      <c r="F129" s="43" t="s">
        <v>902</v>
      </c>
      <c r="G129" s="215">
        <v>1955</v>
      </c>
      <c r="H129" s="529"/>
      <c r="I129" s="282"/>
    </row>
    <row r="130" spans="1:9" ht="16.5" customHeight="1">
      <c r="A130" s="261"/>
      <c r="B130" s="9" t="s">
        <v>867</v>
      </c>
      <c r="C130" s="68" t="s">
        <v>919</v>
      </c>
      <c r="D130" s="286" t="s">
        <v>920</v>
      </c>
      <c r="E130" s="11" t="s">
        <v>895</v>
      </c>
      <c r="F130" s="11" t="s">
        <v>898</v>
      </c>
      <c r="G130" s="11"/>
      <c r="H130" s="486"/>
      <c r="I130" s="282"/>
    </row>
    <row r="131" spans="1:9" ht="16.5" customHeight="1" thickBot="1">
      <c r="A131" s="261"/>
      <c r="B131" s="41" t="s">
        <v>867</v>
      </c>
      <c r="C131" s="97" t="s">
        <v>918</v>
      </c>
      <c r="D131" s="293" t="s">
        <v>920</v>
      </c>
      <c r="E131" s="43" t="s">
        <v>899</v>
      </c>
      <c r="F131" s="43" t="s">
        <v>900</v>
      </c>
      <c r="G131" s="43">
        <v>1945</v>
      </c>
      <c r="H131" s="530"/>
      <c r="I131" s="282"/>
    </row>
    <row r="132" spans="1:12" ht="16.5" customHeight="1">
      <c r="A132" s="261"/>
      <c r="B132" s="9" t="s">
        <v>924</v>
      </c>
      <c r="C132" s="68" t="s">
        <v>925</v>
      </c>
      <c r="D132" s="286" t="s">
        <v>927</v>
      </c>
      <c r="E132" s="11">
        <v>2.05</v>
      </c>
      <c r="F132" s="11">
        <v>2.3</v>
      </c>
      <c r="G132" s="11">
        <v>662</v>
      </c>
      <c r="H132" s="486"/>
      <c r="I132" s="282"/>
      <c r="L132" s="297"/>
    </row>
    <row r="133" spans="1:12" ht="16.5" customHeight="1">
      <c r="A133" s="261"/>
      <c r="B133" s="12" t="s">
        <v>924</v>
      </c>
      <c r="C133" s="32" t="s">
        <v>926</v>
      </c>
      <c r="D133" s="294" t="s">
        <v>927</v>
      </c>
      <c r="E133" s="6">
        <v>2.7</v>
      </c>
      <c r="F133" s="6">
        <v>3.3</v>
      </c>
      <c r="G133" s="6">
        <v>751</v>
      </c>
      <c r="H133" s="484"/>
      <c r="I133" s="282"/>
      <c r="L133" s="297"/>
    </row>
    <row r="134" spans="1:12" ht="16.5" customHeight="1">
      <c r="A134" s="261"/>
      <c r="B134" s="12" t="s">
        <v>924</v>
      </c>
      <c r="C134" s="296" t="s">
        <v>929</v>
      </c>
      <c r="D134" s="294" t="s">
        <v>927</v>
      </c>
      <c r="E134" s="6">
        <v>3.4</v>
      </c>
      <c r="F134" s="6">
        <v>4.05</v>
      </c>
      <c r="G134" s="6">
        <v>825</v>
      </c>
      <c r="H134" s="484"/>
      <c r="I134" s="282"/>
      <c r="L134" s="297"/>
    </row>
    <row r="135" spans="1:12" ht="16.5" customHeight="1">
      <c r="A135" s="261"/>
      <c r="B135" s="12" t="s">
        <v>924</v>
      </c>
      <c r="C135" s="296" t="s">
        <v>930</v>
      </c>
      <c r="D135" s="294" t="s">
        <v>927</v>
      </c>
      <c r="E135" s="6">
        <v>5.3</v>
      </c>
      <c r="F135" s="6">
        <v>5.5</v>
      </c>
      <c r="G135" s="6">
        <v>1711</v>
      </c>
      <c r="H135" s="484"/>
      <c r="I135" s="282"/>
      <c r="L135" s="297"/>
    </row>
    <row r="136" spans="1:12" ht="16.5" customHeight="1">
      <c r="A136" s="261"/>
      <c r="B136" s="12" t="s">
        <v>924</v>
      </c>
      <c r="C136" s="296" t="s">
        <v>931</v>
      </c>
      <c r="D136" s="294" t="s">
        <v>927</v>
      </c>
      <c r="E136" s="6">
        <v>6.75</v>
      </c>
      <c r="F136" s="6">
        <v>7.7</v>
      </c>
      <c r="G136" s="6">
        <v>1940</v>
      </c>
      <c r="H136" s="484"/>
      <c r="I136" s="282"/>
      <c r="L136" s="297"/>
    </row>
    <row r="137" spans="1:12" ht="16.5" customHeight="1" thickBot="1">
      <c r="A137" s="261"/>
      <c r="B137" s="41" t="s">
        <v>924</v>
      </c>
      <c r="C137" s="299" t="s">
        <v>932</v>
      </c>
      <c r="D137" s="293" t="s">
        <v>927</v>
      </c>
      <c r="E137" s="43">
        <v>7.9</v>
      </c>
      <c r="F137" s="43">
        <v>8.8</v>
      </c>
      <c r="G137" s="43">
        <v>2500</v>
      </c>
      <c r="H137" s="487"/>
      <c r="I137" s="282"/>
      <c r="L137" s="297"/>
    </row>
    <row r="138" spans="1:12" ht="16.5" customHeight="1">
      <c r="A138" s="261"/>
      <c r="B138" s="9" t="s">
        <v>924</v>
      </c>
      <c r="C138" s="68" t="s">
        <v>933</v>
      </c>
      <c r="D138" s="300" t="s">
        <v>928</v>
      </c>
      <c r="E138" s="11">
        <v>2.2</v>
      </c>
      <c r="F138" s="11">
        <v>2.3</v>
      </c>
      <c r="G138" s="11">
        <v>696</v>
      </c>
      <c r="H138" s="486"/>
      <c r="I138" s="282"/>
      <c r="L138" s="297"/>
    </row>
    <row r="139" spans="1:12" ht="16.5" customHeight="1">
      <c r="A139" s="261"/>
      <c r="B139" s="12" t="s">
        <v>924</v>
      </c>
      <c r="C139" s="32" t="s">
        <v>934</v>
      </c>
      <c r="D139" s="298" t="s">
        <v>928</v>
      </c>
      <c r="E139" s="6">
        <v>2.6</v>
      </c>
      <c r="F139" s="6">
        <v>2.95</v>
      </c>
      <c r="G139" s="6">
        <v>780</v>
      </c>
      <c r="H139" s="484"/>
      <c r="I139" s="282"/>
      <c r="L139" s="297"/>
    </row>
    <row r="140" spans="1:12" ht="16.5" customHeight="1">
      <c r="A140" s="261"/>
      <c r="B140" s="12" t="s">
        <v>924</v>
      </c>
      <c r="C140" s="32" t="s">
        <v>935</v>
      </c>
      <c r="D140" s="298" t="s">
        <v>928</v>
      </c>
      <c r="E140" s="6">
        <v>3.25</v>
      </c>
      <c r="F140" s="6">
        <v>3.95</v>
      </c>
      <c r="G140" s="6">
        <v>884</v>
      </c>
      <c r="H140" s="484"/>
      <c r="I140" s="282"/>
      <c r="L140" s="297"/>
    </row>
    <row r="141" spans="1:12" ht="16.5" customHeight="1">
      <c r="A141" s="261"/>
      <c r="B141" s="12" t="s">
        <v>924</v>
      </c>
      <c r="C141" s="32" t="s">
        <v>966</v>
      </c>
      <c r="D141" s="298" t="s">
        <v>928</v>
      </c>
      <c r="E141" s="6">
        <v>3.85</v>
      </c>
      <c r="F141" s="6">
        <v>4.8</v>
      </c>
      <c r="G141" s="6">
        <v>1282</v>
      </c>
      <c r="H141" s="484"/>
      <c r="I141" s="282"/>
      <c r="L141" s="297"/>
    </row>
    <row r="142" spans="1:12" ht="16.5" customHeight="1">
      <c r="A142" s="261"/>
      <c r="B142" s="12" t="s">
        <v>924</v>
      </c>
      <c r="C142" s="32" t="s">
        <v>936</v>
      </c>
      <c r="D142" s="298" t="s">
        <v>928</v>
      </c>
      <c r="E142" s="6">
        <v>5.4</v>
      </c>
      <c r="F142" s="6">
        <v>5.7</v>
      </c>
      <c r="G142" s="6">
        <v>1776</v>
      </c>
      <c r="H142" s="484"/>
      <c r="I142" s="282"/>
      <c r="L142" s="297"/>
    </row>
    <row r="143" spans="1:12" ht="16.5" customHeight="1">
      <c r="A143" s="261"/>
      <c r="B143" s="12" t="s">
        <v>924</v>
      </c>
      <c r="C143" s="32" t="s">
        <v>937</v>
      </c>
      <c r="D143" s="298" t="s">
        <v>928</v>
      </c>
      <c r="E143" s="6">
        <v>6.8</v>
      </c>
      <c r="F143" s="6">
        <v>7.4</v>
      </c>
      <c r="G143" s="6">
        <v>2011</v>
      </c>
      <c r="H143" s="484"/>
      <c r="I143" s="282"/>
      <c r="L143" s="297"/>
    </row>
    <row r="144" spans="1:12" ht="16.5" customHeight="1" thickBot="1">
      <c r="A144" s="261"/>
      <c r="B144" s="13" t="s">
        <v>924</v>
      </c>
      <c r="C144" s="33" t="s">
        <v>938</v>
      </c>
      <c r="D144" s="301" t="s">
        <v>928</v>
      </c>
      <c r="E144" s="8">
        <v>7.9</v>
      </c>
      <c r="F144" s="8">
        <v>8.4</v>
      </c>
      <c r="G144" s="8">
        <v>2562</v>
      </c>
      <c r="H144" s="485"/>
      <c r="I144" s="282"/>
      <c r="L144" s="297"/>
    </row>
    <row r="145" spans="1:12" ht="16.5" customHeight="1">
      <c r="A145" s="261"/>
      <c r="B145" s="35" t="s">
        <v>924</v>
      </c>
      <c r="C145" s="175" t="s">
        <v>958</v>
      </c>
      <c r="D145" s="295" t="s">
        <v>957</v>
      </c>
      <c r="E145" s="36" t="s">
        <v>943</v>
      </c>
      <c r="F145" s="36" t="s">
        <v>944</v>
      </c>
      <c r="G145" s="36">
        <v>1147</v>
      </c>
      <c r="H145" s="483"/>
      <c r="I145" s="282"/>
      <c r="L145" s="297"/>
    </row>
    <row r="146" spans="1:12" ht="16.5" customHeight="1">
      <c r="A146" s="261"/>
      <c r="B146" s="12" t="s">
        <v>924</v>
      </c>
      <c r="C146" s="32" t="s">
        <v>939</v>
      </c>
      <c r="D146" s="294" t="s">
        <v>957</v>
      </c>
      <c r="E146" s="6" t="s">
        <v>945</v>
      </c>
      <c r="F146" s="6" t="s">
        <v>946</v>
      </c>
      <c r="G146" s="6">
        <v>1240</v>
      </c>
      <c r="H146" s="484"/>
      <c r="I146" s="282"/>
      <c r="L146" s="297"/>
    </row>
    <row r="147" spans="1:12" ht="16.5" customHeight="1">
      <c r="A147" s="261"/>
      <c r="B147" s="12" t="s">
        <v>924</v>
      </c>
      <c r="C147" s="32" t="s">
        <v>940</v>
      </c>
      <c r="D147" s="294" t="s">
        <v>957</v>
      </c>
      <c r="E147" s="6" t="s">
        <v>947</v>
      </c>
      <c r="F147" s="6" t="s">
        <v>948</v>
      </c>
      <c r="G147" s="6">
        <v>1355</v>
      </c>
      <c r="H147" s="484"/>
      <c r="I147" s="282"/>
      <c r="L147" s="297"/>
    </row>
    <row r="148" spans="1:12" ht="16.5" customHeight="1">
      <c r="A148" s="261"/>
      <c r="B148" s="12" t="s">
        <v>924</v>
      </c>
      <c r="C148" s="32" t="s">
        <v>941</v>
      </c>
      <c r="D148" s="294" t="s">
        <v>957</v>
      </c>
      <c r="E148" s="6" t="s">
        <v>949</v>
      </c>
      <c r="F148" s="6" t="s">
        <v>950</v>
      </c>
      <c r="G148" s="6">
        <v>1562</v>
      </c>
      <c r="H148" s="484"/>
      <c r="I148" s="282"/>
      <c r="L148" s="297"/>
    </row>
    <row r="149" spans="1:12" ht="16.5" customHeight="1">
      <c r="A149" s="261"/>
      <c r="B149" s="12" t="s">
        <v>924</v>
      </c>
      <c r="C149" s="32" t="s">
        <v>960</v>
      </c>
      <c r="D149" s="294" t="s">
        <v>957</v>
      </c>
      <c r="E149" s="6" t="s">
        <v>951</v>
      </c>
      <c r="F149" s="6" t="s">
        <v>952</v>
      </c>
      <c r="G149" s="6">
        <v>2069</v>
      </c>
      <c r="H149" s="484"/>
      <c r="I149" s="282"/>
      <c r="L149" s="297"/>
    </row>
    <row r="150" spans="1:12" ht="16.5" customHeight="1">
      <c r="A150" s="261"/>
      <c r="B150" s="12" t="s">
        <v>924</v>
      </c>
      <c r="C150" s="32" t="s">
        <v>942</v>
      </c>
      <c r="D150" s="294" t="s">
        <v>957</v>
      </c>
      <c r="E150" s="6" t="s">
        <v>953</v>
      </c>
      <c r="F150" s="6" t="s">
        <v>954</v>
      </c>
      <c r="G150" s="6">
        <v>2478</v>
      </c>
      <c r="H150" s="484"/>
      <c r="I150" s="282"/>
      <c r="L150" s="297"/>
    </row>
    <row r="151" spans="1:12" ht="16.5" customHeight="1" thickBot="1">
      <c r="A151" s="261"/>
      <c r="B151" s="13" t="s">
        <v>924</v>
      </c>
      <c r="C151" s="33" t="s">
        <v>959</v>
      </c>
      <c r="D151" s="88" t="s">
        <v>957</v>
      </c>
      <c r="E151" s="8" t="s">
        <v>955</v>
      </c>
      <c r="F151" s="8" t="s">
        <v>956</v>
      </c>
      <c r="G151" s="8">
        <v>3242</v>
      </c>
      <c r="H151" s="485"/>
      <c r="I151" s="282"/>
      <c r="L151" s="297"/>
    </row>
    <row r="152" spans="1:8" ht="13.5" customHeight="1">
      <c r="A152" s="261"/>
      <c r="B152" s="35" t="s">
        <v>509</v>
      </c>
      <c r="C152" s="108" t="s">
        <v>540</v>
      </c>
      <c r="D152" s="84" t="s">
        <v>834</v>
      </c>
      <c r="E152" s="114">
        <v>2</v>
      </c>
      <c r="F152" s="114">
        <v>2.2</v>
      </c>
      <c r="G152" s="218">
        <v>600</v>
      </c>
      <c r="H152" s="531"/>
    </row>
    <row r="153" spans="1:8" ht="15" customHeight="1">
      <c r="A153" s="261"/>
      <c r="B153" s="12" t="s">
        <v>507</v>
      </c>
      <c r="C153" s="109" t="s">
        <v>541</v>
      </c>
      <c r="D153" s="18" t="s">
        <v>834</v>
      </c>
      <c r="E153" s="26">
        <v>2.55</v>
      </c>
      <c r="F153" s="26">
        <v>2.8</v>
      </c>
      <c r="G153" s="215">
        <v>650</v>
      </c>
      <c r="H153" s="532"/>
    </row>
    <row r="154" spans="1:8" ht="15.75" customHeight="1" thickBot="1">
      <c r="A154" s="261"/>
      <c r="B154" s="13" t="s">
        <v>506</v>
      </c>
      <c r="C154" s="110" t="s">
        <v>542</v>
      </c>
      <c r="D154" s="85" t="s">
        <v>834</v>
      </c>
      <c r="E154" s="86">
        <v>3.6</v>
      </c>
      <c r="F154" s="86">
        <v>4</v>
      </c>
      <c r="G154" s="217">
        <v>820</v>
      </c>
      <c r="H154" s="489"/>
    </row>
    <row r="155" spans="1:8" ht="15.75" customHeight="1">
      <c r="A155" s="261"/>
      <c r="B155" s="9" t="s">
        <v>509</v>
      </c>
      <c r="C155" s="112" t="s">
        <v>346</v>
      </c>
      <c r="D155" s="39" t="s">
        <v>349</v>
      </c>
      <c r="E155" s="40">
        <v>2.1</v>
      </c>
      <c r="F155" s="40">
        <v>2.2</v>
      </c>
      <c r="G155" s="216">
        <v>660</v>
      </c>
      <c r="H155" s="533"/>
    </row>
    <row r="156" spans="1:8" ht="15.75" customHeight="1">
      <c r="A156" s="261"/>
      <c r="B156" s="12" t="s">
        <v>507</v>
      </c>
      <c r="C156" s="109" t="s">
        <v>347</v>
      </c>
      <c r="D156" s="18" t="s">
        <v>349</v>
      </c>
      <c r="E156" s="26">
        <v>2.6</v>
      </c>
      <c r="F156" s="26">
        <v>2.8</v>
      </c>
      <c r="G156" s="215">
        <v>730</v>
      </c>
      <c r="H156" s="532"/>
    </row>
    <row r="157" spans="1:8" ht="15.75" customHeight="1" thickBot="1">
      <c r="A157" s="261"/>
      <c r="B157" s="13" t="s">
        <v>506</v>
      </c>
      <c r="C157" s="110" t="s">
        <v>348</v>
      </c>
      <c r="D157" s="85" t="s">
        <v>349</v>
      </c>
      <c r="E157" s="86">
        <v>3.6</v>
      </c>
      <c r="F157" s="86">
        <v>4</v>
      </c>
      <c r="G157" s="217">
        <v>885</v>
      </c>
      <c r="H157" s="534"/>
    </row>
    <row r="158" spans="1:8" ht="15.75" customHeight="1">
      <c r="A158" s="261"/>
      <c r="B158" s="35" t="s">
        <v>508</v>
      </c>
      <c r="C158" s="108" t="s">
        <v>244</v>
      </c>
      <c r="D158" s="84" t="s">
        <v>350</v>
      </c>
      <c r="E158" s="114">
        <v>4.7</v>
      </c>
      <c r="F158" s="114">
        <v>5.3</v>
      </c>
      <c r="G158" s="218">
        <v>1280</v>
      </c>
      <c r="H158" s="531"/>
    </row>
    <row r="159" spans="1:8" ht="15.75" customHeight="1">
      <c r="A159" s="261"/>
      <c r="B159" s="12" t="s">
        <v>506</v>
      </c>
      <c r="C159" s="109" t="s">
        <v>242</v>
      </c>
      <c r="D159" s="18" t="s">
        <v>350</v>
      </c>
      <c r="E159" s="26">
        <v>5.1</v>
      </c>
      <c r="F159" s="26">
        <v>5.6</v>
      </c>
      <c r="G159" s="215">
        <v>1415</v>
      </c>
      <c r="H159" s="532"/>
    </row>
    <row r="160" spans="1:8" ht="15.75" customHeight="1">
      <c r="A160" s="261"/>
      <c r="B160" s="12" t="s">
        <v>506</v>
      </c>
      <c r="C160" s="109" t="s">
        <v>245</v>
      </c>
      <c r="D160" s="18" t="s">
        <v>350</v>
      </c>
      <c r="E160" s="26">
        <v>6.3</v>
      </c>
      <c r="F160" s="26">
        <v>6.7</v>
      </c>
      <c r="G160" s="215">
        <v>1540</v>
      </c>
      <c r="H160" s="532"/>
    </row>
    <row r="161" spans="1:8" ht="15.75" customHeight="1" thickBot="1">
      <c r="A161" s="261"/>
      <c r="B161" s="13" t="s">
        <v>506</v>
      </c>
      <c r="C161" s="110" t="s">
        <v>243</v>
      </c>
      <c r="D161" s="85" t="s">
        <v>350</v>
      </c>
      <c r="E161" s="86">
        <v>7.1</v>
      </c>
      <c r="F161" s="86">
        <v>7.5</v>
      </c>
      <c r="G161" s="217">
        <v>1710</v>
      </c>
      <c r="H161" s="534"/>
    </row>
    <row r="162" spans="1:8" ht="15.75" customHeight="1">
      <c r="A162" s="261"/>
      <c r="B162" s="9" t="s">
        <v>507</v>
      </c>
      <c r="C162" s="112" t="s">
        <v>835</v>
      </c>
      <c r="D162" s="39" t="s">
        <v>838</v>
      </c>
      <c r="E162" s="40">
        <v>2.5</v>
      </c>
      <c r="F162" s="40">
        <v>3.4</v>
      </c>
      <c r="G162" s="219">
        <v>900</v>
      </c>
      <c r="H162" s="533"/>
    </row>
    <row r="163" spans="1:8" ht="15.75" customHeight="1">
      <c r="A163" s="261"/>
      <c r="B163" s="12" t="s">
        <v>507</v>
      </c>
      <c r="C163" s="109" t="s">
        <v>836</v>
      </c>
      <c r="D163" s="18" t="s">
        <v>856</v>
      </c>
      <c r="E163" s="26">
        <v>3.5</v>
      </c>
      <c r="F163" s="26">
        <v>4.2</v>
      </c>
      <c r="G163" s="220">
        <v>1095</v>
      </c>
      <c r="H163" s="532"/>
    </row>
    <row r="164" spans="1:8" ht="15.75" customHeight="1" thickBot="1">
      <c r="A164" s="261"/>
      <c r="B164" s="13" t="s">
        <v>506</v>
      </c>
      <c r="C164" s="110" t="s">
        <v>837</v>
      </c>
      <c r="D164" s="85" t="s">
        <v>838</v>
      </c>
      <c r="E164" s="86">
        <v>5</v>
      </c>
      <c r="F164" s="86">
        <v>5.8</v>
      </c>
      <c r="G164" s="217">
        <v>1610</v>
      </c>
      <c r="H164" s="534"/>
    </row>
    <row r="165" spans="1:8" ht="15.75" customHeight="1">
      <c r="A165" s="261"/>
      <c r="B165" s="9" t="s">
        <v>507</v>
      </c>
      <c r="C165" s="112" t="s">
        <v>830</v>
      </c>
      <c r="D165" s="39" t="s">
        <v>838</v>
      </c>
      <c r="E165" s="40">
        <v>2</v>
      </c>
      <c r="F165" s="40">
        <v>2.7</v>
      </c>
      <c r="G165" s="219">
        <v>1095</v>
      </c>
      <c r="H165" s="533"/>
    </row>
    <row r="166" spans="1:8" ht="15.75" customHeight="1">
      <c r="A166" s="261"/>
      <c r="B166" s="12" t="s">
        <v>507</v>
      </c>
      <c r="C166" s="109" t="s">
        <v>831</v>
      </c>
      <c r="D166" s="18" t="s">
        <v>838</v>
      </c>
      <c r="E166" s="26">
        <v>2.5</v>
      </c>
      <c r="F166" s="26">
        <v>3.4</v>
      </c>
      <c r="G166" s="220">
        <v>1220</v>
      </c>
      <c r="H166" s="532"/>
    </row>
    <row r="167" spans="1:8" ht="15.75" customHeight="1">
      <c r="A167" s="261"/>
      <c r="B167" s="12" t="s">
        <v>507</v>
      </c>
      <c r="C167" s="109" t="s">
        <v>832</v>
      </c>
      <c r="D167" s="18" t="s">
        <v>838</v>
      </c>
      <c r="E167" s="26">
        <v>3.5</v>
      </c>
      <c r="F167" s="26">
        <v>4.2</v>
      </c>
      <c r="G167" s="220">
        <v>1475</v>
      </c>
      <c r="H167" s="532"/>
    </row>
    <row r="168" spans="1:8" ht="15.75" customHeight="1">
      <c r="A168" s="261"/>
      <c r="B168" s="12" t="s">
        <v>506</v>
      </c>
      <c r="C168" s="109" t="s">
        <v>833</v>
      </c>
      <c r="D168" s="18" t="s">
        <v>838</v>
      </c>
      <c r="E168" s="26">
        <v>5</v>
      </c>
      <c r="F168" s="26">
        <v>5.8</v>
      </c>
      <c r="G168" s="220">
        <v>2085</v>
      </c>
      <c r="H168" s="532"/>
    </row>
    <row r="169" spans="1:8" ht="15" customHeight="1">
      <c r="A169" s="261"/>
      <c r="B169" s="12" t="s">
        <v>506</v>
      </c>
      <c r="C169" s="109" t="s">
        <v>512</v>
      </c>
      <c r="D169" s="18" t="s">
        <v>838</v>
      </c>
      <c r="E169" s="26">
        <v>6.3</v>
      </c>
      <c r="F169" s="26">
        <v>7.1</v>
      </c>
      <c r="G169" s="220">
        <v>2545</v>
      </c>
      <c r="H169" s="532"/>
    </row>
    <row r="170" spans="1:8" ht="15" customHeight="1" thickBot="1">
      <c r="A170" s="261"/>
      <c r="B170" s="41" t="s">
        <v>506</v>
      </c>
      <c r="C170" s="42" t="s">
        <v>513</v>
      </c>
      <c r="D170" s="44" t="s">
        <v>838</v>
      </c>
      <c r="E170" s="43">
        <v>7.1</v>
      </c>
      <c r="F170" s="45">
        <v>8</v>
      </c>
      <c r="G170" s="215">
        <v>2960</v>
      </c>
      <c r="H170" s="535"/>
    </row>
    <row r="171" spans="1:8" ht="15" customHeight="1">
      <c r="A171" s="261"/>
      <c r="B171" s="9" t="s">
        <v>507</v>
      </c>
      <c r="C171" s="112" t="s">
        <v>246</v>
      </c>
      <c r="D171" s="445" t="s">
        <v>838</v>
      </c>
      <c r="E171" s="40">
        <v>2</v>
      </c>
      <c r="F171" s="40">
        <v>2.5</v>
      </c>
      <c r="G171" s="219">
        <v>1545</v>
      </c>
      <c r="H171" s="533"/>
    </row>
    <row r="172" spans="1:8" ht="15" customHeight="1">
      <c r="A172" s="261"/>
      <c r="B172" s="12" t="s">
        <v>507</v>
      </c>
      <c r="C172" s="109" t="s">
        <v>247</v>
      </c>
      <c r="D172" s="44" t="s">
        <v>838</v>
      </c>
      <c r="E172" s="26">
        <v>2.55</v>
      </c>
      <c r="F172" s="26">
        <v>3.13</v>
      </c>
      <c r="G172" s="220">
        <v>1720</v>
      </c>
      <c r="H172" s="532"/>
    </row>
    <row r="173" spans="1:8" ht="15" customHeight="1">
      <c r="A173" s="261"/>
      <c r="B173" s="12" t="s">
        <v>507</v>
      </c>
      <c r="C173" s="109" t="s">
        <v>248</v>
      </c>
      <c r="D173" s="44" t="s">
        <v>838</v>
      </c>
      <c r="E173" s="26">
        <v>3.5</v>
      </c>
      <c r="F173" s="26">
        <v>4.3</v>
      </c>
      <c r="G173" s="220">
        <v>1945</v>
      </c>
      <c r="H173" s="532"/>
    </row>
    <row r="174" spans="1:8" ht="15" customHeight="1">
      <c r="A174" s="261"/>
      <c r="B174" s="12" t="s">
        <v>506</v>
      </c>
      <c r="C174" s="109" t="s">
        <v>249</v>
      </c>
      <c r="D174" s="44" t="s">
        <v>838</v>
      </c>
      <c r="E174" s="26">
        <v>5</v>
      </c>
      <c r="F174" s="26">
        <v>6</v>
      </c>
      <c r="G174" s="220">
        <v>2420</v>
      </c>
      <c r="H174" s="532"/>
    </row>
    <row r="175" spans="1:8" ht="15" customHeight="1" thickBot="1">
      <c r="A175" s="261"/>
      <c r="B175" s="13" t="s">
        <v>506</v>
      </c>
      <c r="C175" s="110" t="s">
        <v>250</v>
      </c>
      <c r="D175" s="85" t="s">
        <v>838</v>
      </c>
      <c r="E175" s="86">
        <v>6</v>
      </c>
      <c r="F175" s="86">
        <v>6.8</v>
      </c>
      <c r="G175" s="217">
        <v>2585</v>
      </c>
      <c r="H175" s="534"/>
    </row>
    <row r="176" spans="1:8" ht="15" customHeight="1">
      <c r="A176" s="261"/>
      <c r="B176" s="154" t="s">
        <v>506</v>
      </c>
      <c r="C176" s="10" t="s">
        <v>251</v>
      </c>
      <c r="D176" s="39"/>
      <c r="E176" s="40">
        <v>2.5</v>
      </c>
      <c r="F176" s="40">
        <v>3.4</v>
      </c>
      <c r="G176" s="219">
        <v>1935</v>
      </c>
      <c r="H176" s="533"/>
    </row>
    <row r="177" spans="1:8" ht="15" customHeight="1" thickBot="1">
      <c r="A177" s="261"/>
      <c r="B177" s="41" t="s">
        <v>506</v>
      </c>
      <c r="C177" s="42" t="s">
        <v>252</v>
      </c>
      <c r="D177" s="44"/>
      <c r="E177" s="45">
        <v>3.5</v>
      </c>
      <c r="F177" s="45">
        <v>4.2</v>
      </c>
      <c r="G177" s="215">
        <v>2245</v>
      </c>
      <c r="H177" s="535"/>
    </row>
    <row r="178" spans="1:8" ht="15" customHeight="1">
      <c r="A178" s="261"/>
      <c r="B178" s="9" t="s">
        <v>506</v>
      </c>
      <c r="C178" s="10" t="s">
        <v>253</v>
      </c>
      <c r="D178" s="39"/>
      <c r="E178" s="40">
        <v>2.5</v>
      </c>
      <c r="F178" s="40">
        <v>3.4</v>
      </c>
      <c r="G178" s="219">
        <v>2210</v>
      </c>
      <c r="H178" s="533"/>
    </row>
    <row r="179" spans="1:8" ht="15" customHeight="1">
      <c r="A179" s="261"/>
      <c r="B179" s="12" t="s">
        <v>506</v>
      </c>
      <c r="C179" s="5" t="s">
        <v>254</v>
      </c>
      <c r="D179" s="18"/>
      <c r="E179" s="26">
        <v>3.5</v>
      </c>
      <c r="F179" s="26">
        <v>4.2</v>
      </c>
      <c r="G179" s="220">
        <v>2530</v>
      </c>
      <c r="H179" s="532"/>
    </row>
    <row r="180" spans="1:8" ht="15" customHeight="1" thickBot="1">
      <c r="A180" s="261"/>
      <c r="B180" s="13" t="s">
        <v>506</v>
      </c>
      <c r="C180" s="7" t="s">
        <v>255</v>
      </c>
      <c r="D180" s="85"/>
      <c r="E180" s="86">
        <v>5</v>
      </c>
      <c r="F180" s="86">
        <v>5.8</v>
      </c>
      <c r="G180" s="217">
        <v>3120</v>
      </c>
      <c r="H180" s="534"/>
    </row>
    <row r="181" spans="1:8" ht="15" customHeight="1">
      <c r="A181" s="261"/>
      <c r="B181" s="35" t="s">
        <v>546</v>
      </c>
      <c r="C181" s="14" t="s">
        <v>921</v>
      </c>
      <c r="D181" s="84" t="s">
        <v>572</v>
      </c>
      <c r="E181" s="36">
        <v>2.25</v>
      </c>
      <c r="F181" s="36">
        <v>2.6</v>
      </c>
      <c r="G181" s="36"/>
      <c r="H181" s="490"/>
    </row>
    <row r="182" spans="1:8" ht="15" customHeight="1">
      <c r="A182" s="261"/>
      <c r="B182" s="12" t="s">
        <v>546</v>
      </c>
      <c r="C182" s="5" t="s">
        <v>922</v>
      </c>
      <c r="D182" s="18" t="s">
        <v>572</v>
      </c>
      <c r="E182" s="6">
        <v>2.6</v>
      </c>
      <c r="F182" s="6">
        <v>3.05</v>
      </c>
      <c r="G182" s="6"/>
      <c r="H182" s="482"/>
    </row>
    <row r="183" spans="1:8" ht="15" customHeight="1" thickBot="1">
      <c r="A183" s="261"/>
      <c r="B183" s="41" t="s">
        <v>546</v>
      </c>
      <c r="C183" s="42" t="s">
        <v>923</v>
      </c>
      <c r="D183" s="44" t="s">
        <v>572</v>
      </c>
      <c r="E183" s="43">
        <v>3.6</v>
      </c>
      <c r="F183" s="43">
        <v>4.2</v>
      </c>
      <c r="G183" s="43"/>
      <c r="H183" s="491"/>
    </row>
    <row r="184" spans="1:8" ht="15" customHeight="1">
      <c r="A184" s="261"/>
      <c r="B184" s="9" t="s">
        <v>546</v>
      </c>
      <c r="C184" s="10" t="s">
        <v>547</v>
      </c>
      <c r="D184" s="39" t="s">
        <v>573</v>
      </c>
      <c r="E184" s="11">
        <v>2.2</v>
      </c>
      <c r="F184" s="11">
        <v>2.3</v>
      </c>
      <c r="G184" s="11"/>
      <c r="H184" s="492"/>
    </row>
    <row r="185" spans="1:8" ht="15" customHeight="1">
      <c r="A185" s="261"/>
      <c r="B185" s="12" t="s">
        <v>546</v>
      </c>
      <c r="C185" s="5" t="s">
        <v>548</v>
      </c>
      <c r="D185" s="18" t="s">
        <v>573</v>
      </c>
      <c r="E185" s="6">
        <v>2.75</v>
      </c>
      <c r="F185" s="6">
        <v>3.05</v>
      </c>
      <c r="G185" s="6"/>
      <c r="H185" s="482"/>
    </row>
    <row r="186" spans="1:8" ht="15" customHeight="1">
      <c r="A186" s="261"/>
      <c r="B186" s="12" t="s">
        <v>546</v>
      </c>
      <c r="C186" s="5" t="s">
        <v>549</v>
      </c>
      <c r="D186" s="18" t="s">
        <v>573</v>
      </c>
      <c r="E186" s="6">
        <v>3.65</v>
      </c>
      <c r="F186" s="6">
        <v>4.05</v>
      </c>
      <c r="G186" s="6"/>
      <c r="H186" s="482"/>
    </row>
    <row r="187" spans="1:8" ht="15" customHeight="1">
      <c r="A187" s="261"/>
      <c r="B187" s="12" t="s">
        <v>546</v>
      </c>
      <c r="C187" s="5" t="s">
        <v>550</v>
      </c>
      <c r="D187" s="18" t="s">
        <v>574</v>
      </c>
      <c r="E187" s="6">
        <v>5.1</v>
      </c>
      <c r="F187" s="6">
        <v>5.7</v>
      </c>
      <c r="G187" s="6"/>
      <c r="H187" s="482"/>
    </row>
    <row r="188" spans="1:8" ht="15" customHeight="1">
      <c r="A188" s="261"/>
      <c r="B188" s="12" t="s">
        <v>546</v>
      </c>
      <c r="C188" s="5" t="s">
        <v>551</v>
      </c>
      <c r="D188" s="18" t="s">
        <v>574</v>
      </c>
      <c r="E188" s="6">
        <v>6.3</v>
      </c>
      <c r="F188" s="6">
        <v>7.05</v>
      </c>
      <c r="G188" s="6"/>
      <c r="H188" s="482"/>
    </row>
    <row r="189" spans="1:8" ht="15" customHeight="1" thickBot="1">
      <c r="A189" s="261"/>
      <c r="B189" s="41" t="s">
        <v>546</v>
      </c>
      <c r="C189" s="42" t="s">
        <v>552</v>
      </c>
      <c r="D189" s="44" t="s">
        <v>574</v>
      </c>
      <c r="E189" s="43">
        <v>8.1</v>
      </c>
      <c r="F189" s="43">
        <v>8.8</v>
      </c>
      <c r="G189" s="43"/>
      <c r="H189" s="491"/>
    </row>
    <row r="190" spans="1:8" ht="15" customHeight="1">
      <c r="A190" s="261"/>
      <c r="B190" s="9" t="s">
        <v>546</v>
      </c>
      <c r="C190" s="10" t="s">
        <v>839</v>
      </c>
      <c r="D190" s="39" t="s">
        <v>842</v>
      </c>
      <c r="E190" s="11">
        <v>2.2</v>
      </c>
      <c r="F190" s="11">
        <v>2.25</v>
      </c>
      <c r="G190" s="11"/>
      <c r="H190" s="492"/>
    </row>
    <row r="191" spans="1:8" ht="15" customHeight="1">
      <c r="A191" s="261"/>
      <c r="B191" s="12" t="s">
        <v>546</v>
      </c>
      <c r="C191" s="5" t="s">
        <v>840</v>
      </c>
      <c r="D191" s="18" t="s">
        <v>842</v>
      </c>
      <c r="E191" s="6">
        <v>2.8</v>
      </c>
      <c r="F191" s="6">
        <v>3</v>
      </c>
      <c r="G191" s="6"/>
      <c r="H191" s="482"/>
    </row>
    <row r="192" spans="1:8" ht="15" customHeight="1" thickBot="1">
      <c r="A192" s="261"/>
      <c r="B192" s="13" t="s">
        <v>546</v>
      </c>
      <c r="C192" s="7" t="s">
        <v>841</v>
      </c>
      <c r="D192" s="85" t="s">
        <v>842</v>
      </c>
      <c r="E192" s="8">
        <v>3.65</v>
      </c>
      <c r="F192" s="8">
        <v>4.1</v>
      </c>
      <c r="G192" s="8"/>
      <c r="H192" s="489"/>
    </row>
    <row r="193" spans="1:8" ht="15" customHeight="1">
      <c r="A193" s="261"/>
      <c r="B193" s="35" t="s">
        <v>546</v>
      </c>
      <c r="C193" s="14" t="s">
        <v>553</v>
      </c>
      <c r="D193" s="84" t="s">
        <v>575</v>
      </c>
      <c r="E193" s="36">
        <v>2.5</v>
      </c>
      <c r="F193" s="36">
        <v>3.4</v>
      </c>
      <c r="G193" s="36"/>
      <c r="H193" s="490"/>
    </row>
    <row r="194" spans="1:8" ht="15" customHeight="1">
      <c r="A194" s="261"/>
      <c r="B194" s="12" t="s">
        <v>546</v>
      </c>
      <c r="C194" s="5" t="s">
        <v>554</v>
      </c>
      <c r="D194" s="18" t="s">
        <v>575</v>
      </c>
      <c r="E194" s="6">
        <v>3.5</v>
      </c>
      <c r="F194" s="6">
        <v>4.2</v>
      </c>
      <c r="G194" s="6"/>
      <c r="H194" s="482"/>
    </row>
    <row r="195" spans="1:8" ht="15" customHeight="1" thickBot="1">
      <c r="A195" s="261"/>
      <c r="B195" s="41" t="s">
        <v>546</v>
      </c>
      <c r="C195" s="42" t="s">
        <v>555</v>
      </c>
      <c r="D195" s="44" t="s">
        <v>575</v>
      </c>
      <c r="E195" s="181">
        <v>5</v>
      </c>
      <c r="F195" s="43">
        <v>6.5</v>
      </c>
      <c r="G195" s="43"/>
      <c r="H195" s="491"/>
    </row>
    <row r="196" spans="1:8" ht="15" customHeight="1">
      <c r="A196" s="261"/>
      <c r="B196" s="9" t="s">
        <v>546</v>
      </c>
      <c r="C196" s="10" t="s">
        <v>576</v>
      </c>
      <c r="D196" s="39" t="s">
        <v>575</v>
      </c>
      <c r="E196" s="11">
        <v>2.5</v>
      </c>
      <c r="F196" s="11">
        <v>3.4</v>
      </c>
      <c r="G196" s="11"/>
      <c r="H196" s="492"/>
    </row>
    <row r="197" spans="1:8" ht="15.75" customHeight="1" thickBot="1">
      <c r="A197" s="261"/>
      <c r="B197" s="13" t="s">
        <v>546</v>
      </c>
      <c r="C197" s="7" t="s">
        <v>577</v>
      </c>
      <c r="D197" s="85" t="s">
        <v>575</v>
      </c>
      <c r="E197" s="8">
        <v>3.5</v>
      </c>
      <c r="F197" s="8">
        <v>4.2</v>
      </c>
      <c r="G197" s="8"/>
      <c r="H197" s="489"/>
    </row>
    <row r="198" spans="1:8" ht="15.75" customHeight="1">
      <c r="A198" s="261"/>
      <c r="B198" s="35" t="s">
        <v>428</v>
      </c>
      <c r="C198" s="108" t="s">
        <v>429</v>
      </c>
      <c r="D198" s="84" t="s">
        <v>433</v>
      </c>
      <c r="E198" s="114">
        <v>2.05</v>
      </c>
      <c r="F198" s="114">
        <v>2.3</v>
      </c>
      <c r="G198" s="218"/>
      <c r="H198" s="492"/>
    </row>
    <row r="199" spans="1:8" ht="15.75" customHeight="1">
      <c r="A199" s="261"/>
      <c r="B199" s="12" t="s">
        <v>428</v>
      </c>
      <c r="C199" s="109" t="s">
        <v>430</v>
      </c>
      <c r="D199" s="18" t="s">
        <v>433</v>
      </c>
      <c r="E199" s="26">
        <v>2.7</v>
      </c>
      <c r="F199" s="26">
        <v>3.1</v>
      </c>
      <c r="G199" s="215"/>
      <c r="H199" s="482"/>
    </row>
    <row r="200" spans="1:8" ht="15.75" customHeight="1">
      <c r="A200" s="261"/>
      <c r="B200" s="12" t="s">
        <v>428</v>
      </c>
      <c r="C200" s="109" t="s">
        <v>431</v>
      </c>
      <c r="D200" s="18" t="s">
        <v>433</v>
      </c>
      <c r="E200" s="26">
        <v>3.35</v>
      </c>
      <c r="F200" s="26">
        <v>4</v>
      </c>
      <c r="G200" s="215"/>
      <c r="H200" s="482"/>
    </row>
    <row r="201" spans="1:8" ht="15.75" customHeight="1">
      <c r="A201" s="261"/>
      <c r="B201" s="41" t="s">
        <v>428</v>
      </c>
      <c r="C201" s="111" t="s">
        <v>432</v>
      </c>
      <c r="D201" s="44" t="s">
        <v>433</v>
      </c>
      <c r="E201" s="45">
        <v>4.6</v>
      </c>
      <c r="F201" s="45">
        <v>5.3</v>
      </c>
      <c r="G201" s="215"/>
      <c r="H201" s="491"/>
    </row>
    <row r="202" spans="1:8" ht="15.75" customHeight="1">
      <c r="A202" s="261"/>
      <c r="B202" s="41" t="s">
        <v>428</v>
      </c>
      <c r="C202" s="111" t="s">
        <v>594</v>
      </c>
      <c r="D202" s="44" t="s">
        <v>433</v>
      </c>
      <c r="E202" s="45">
        <v>5.3</v>
      </c>
      <c r="F202" s="45">
        <v>5.65</v>
      </c>
      <c r="G202" s="215"/>
      <c r="H202" s="491"/>
    </row>
    <row r="203" spans="1:8" ht="15.75" customHeight="1" thickBot="1">
      <c r="A203" s="261"/>
      <c r="B203" s="41" t="s">
        <v>428</v>
      </c>
      <c r="C203" s="111" t="s">
        <v>595</v>
      </c>
      <c r="D203" s="44" t="s">
        <v>433</v>
      </c>
      <c r="E203" s="45">
        <v>7.03</v>
      </c>
      <c r="F203" s="45">
        <v>7.8</v>
      </c>
      <c r="G203" s="215"/>
      <c r="H203" s="491"/>
    </row>
    <row r="204" spans="1:8" ht="15.75" customHeight="1">
      <c r="A204" s="261"/>
      <c r="B204" s="9" t="s">
        <v>428</v>
      </c>
      <c r="C204" s="176" t="s">
        <v>749</v>
      </c>
      <c r="D204" s="39" t="s">
        <v>435</v>
      </c>
      <c r="E204" s="40">
        <v>2.05</v>
      </c>
      <c r="F204" s="40">
        <v>2.4</v>
      </c>
      <c r="G204" s="216"/>
      <c r="H204" s="492"/>
    </row>
    <row r="205" spans="1:8" ht="15.75" customHeight="1">
      <c r="A205" s="261"/>
      <c r="B205" s="12" t="s">
        <v>428</v>
      </c>
      <c r="C205" s="148" t="s">
        <v>750</v>
      </c>
      <c r="D205" s="18" t="s">
        <v>435</v>
      </c>
      <c r="E205" s="26">
        <v>2.7</v>
      </c>
      <c r="F205" s="26">
        <v>3.3</v>
      </c>
      <c r="G205" s="215"/>
      <c r="H205" s="482"/>
    </row>
    <row r="206" spans="1:8" ht="15.75" customHeight="1" thickBot="1">
      <c r="A206" s="261"/>
      <c r="B206" s="12" t="s">
        <v>428</v>
      </c>
      <c r="C206" s="149" t="s">
        <v>751</v>
      </c>
      <c r="D206" s="18" t="s">
        <v>435</v>
      </c>
      <c r="E206" s="26">
        <v>3.52</v>
      </c>
      <c r="F206" s="26">
        <v>3.7</v>
      </c>
      <c r="G206" s="215"/>
      <c r="H206" s="489"/>
    </row>
    <row r="207" spans="1:8" ht="15.75" customHeight="1">
      <c r="A207" s="261"/>
      <c r="B207" s="9" t="s">
        <v>428</v>
      </c>
      <c r="C207" s="153" t="s">
        <v>596</v>
      </c>
      <c r="D207" s="39" t="s">
        <v>599</v>
      </c>
      <c r="E207" s="40">
        <v>2.05</v>
      </c>
      <c r="F207" s="40">
        <v>2.3</v>
      </c>
      <c r="G207" s="219"/>
      <c r="H207" s="493"/>
    </row>
    <row r="208" spans="1:8" ht="15.75" customHeight="1">
      <c r="A208" s="261"/>
      <c r="B208" s="12" t="s">
        <v>428</v>
      </c>
      <c r="C208" s="149" t="s">
        <v>597</v>
      </c>
      <c r="D208" s="18" t="s">
        <v>599</v>
      </c>
      <c r="E208" s="26">
        <v>2.7</v>
      </c>
      <c r="F208" s="26">
        <v>3.1</v>
      </c>
      <c r="G208" s="220"/>
      <c r="H208" s="494"/>
    </row>
    <row r="209" spans="1:8" ht="15.75" customHeight="1">
      <c r="A209" s="261"/>
      <c r="B209" s="12" t="s">
        <v>428</v>
      </c>
      <c r="C209" s="149" t="s">
        <v>598</v>
      </c>
      <c r="D209" s="18" t="s">
        <v>599</v>
      </c>
      <c r="E209" s="26">
        <v>3.52</v>
      </c>
      <c r="F209" s="26">
        <v>3.9</v>
      </c>
      <c r="G209" s="220"/>
      <c r="H209" s="494"/>
    </row>
    <row r="210" spans="1:8" ht="15.75" customHeight="1">
      <c r="A210" s="261"/>
      <c r="B210" s="12" t="s">
        <v>428</v>
      </c>
      <c r="C210" s="149" t="s">
        <v>735</v>
      </c>
      <c r="D210" s="5" t="s">
        <v>599</v>
      </c>
      <c r="E210" s="26">
        <v>5</v>
      </c>
      <c r="F210" s="26">
        <v>7.1</v>
      </c>
      <c r="G210" s="6"/>
      <c r="H210" s="495"/>
    </row>
    <row r="211" spans="1:8" ht="15.75" customHeight="1">
      <c r="A211" s="261"/>
      <c r="B211" s="12" t="s">
        <v>428</v>
      </c>
      <c r="C211" s="149" t="s">
        <v>734</v>
      </c>
      <c r="D211" s="5" t="s">
        <v>599</v>
      </c>
      <c r="E211" s="26">
        <v>6</v>
      </c>
      <c r="F211" s="26">
        <v>8</v>
      </c>
      <c r="G211" s="6"/>
      <c r="H211" s="495"/>
    </row>
    <row r="212" spans="1:8" ht="15.75" customHeight="1">
      <c r="A212" s="261"/>
      <c r="B212" s="12" t="s">
        <v>428</v>
      </c>
      <c r="C212" s="149" t="s">
        <v>736</v>
      </c>
      <c r="D212" s="18" t="s">
        <v>599</v>
      </c>
      <c r="E212" s="26">
        <v>7.1</v>
      </c>
      <c r="F212" s="26">
        <v>8.5</v>
      </c>
      <c r="G212" s="220"/>
      <c r="H212" s="494"/>
    </row>
    <row r="213" spans="1:8" ht="15.75" customHeight="1">
      <c r="A213" s="261"/>
      <c r="B213" s="12" t="s">
        <v>428</v>
      </c>
      <c r="C213" s="149" t="s">
        <v>737</v>
      </c>
      <c r="D213" s="5" t="s">
        <v>599</v>
      </c>
      <c r="E213" s="26">
        <v>8.1</v>
      </c>
      <c r="F213" s="26">
        <v>9.9</v>
      </c>
      <c r="G213" s="6"/>
      <c r="H213" s="495"/>
    </row>
    <row r="214" spans="1:8" ht="15.75" customHeight="1" thickBot="1">
      <c r="A214" s="261"/>
      <c r="B214" s="13" t="s">
        <v>428</v>
      </c>
      <c r="C214" s="150" t="s">
        <v>738</v>
      </c>
      <c r="D214" s="7" t="s">
        <v>599</v>
      </c>
      <c r="E214" s="86">
        <v>8.6</v>
      </c>
      <c r="F214" s="86">
        <v>11</v>
      </c>
      <c r="G214" s="8"/>
      <c r="H214" s="496"/>
    </row>
    <row r="215" spans="1:8" ht="15.75" customHeight="1">
      <c r="A215" s="261"/>
      <c r="B215" s="9" t="s">
        <v>428</v>
      </c>
      <c r="C215" s="153" t="s">
        <v>589</v>
      </c>
      <c r="D215" s="39" t="s">
        <v>593</v>
      </c>
      <c r="E215" s="40">
        <v>2.7</v>
      </c>
      <c r="F215" s="40">
        <v>3.1</v>
      </c>
      <c r="G215" s="219"/>
      <c r="H215" s="492"/>
    </row>
    <row r="216" spans="1:8" ht="15.75" customHeight="1">
      <c r="A216" s="261"/>
      <c r="B216" s="12" t="s">
        <v>428</v>
      </c>
      <c r="C216" s="149" t="s">
        <v>590</v>
      </c>
      <c r="D216" s="18" t="s">
        <v>593</v>
      </c>
      <c r="E216" s="26">
        <v>3.52</v>
      </c>
      <c r="F216" s="26">
        <v>3.9</v>
      </c>
      <c r="G216" s="220"/>
      <c r="H216" s="482"/>
    </row>
    <row r="217" spans="1:8" ht="15.75" customHeight="1">
      <c r="A217" s="261"/>
      <c r="B217" s="12" t="s">
        <v>428</v>
      </c>
      <c r="C217" s="149" t="s">
        <v>591</v>
      </c>
      <c r="D217" s="18" t="s">
        <v>593</v>
      </c>
      <c r="E217" s="26">
        <v>5.3</v>
      </c>
      <c r="F217" s="26">
        <v>5.9</v>
      </c>
      <c r="G217" s="220"/>
      <c r="H217" s="482"/>
    </row>
    <row r="218" spans="1:8" ht="15.75" customHeight="1" thickBot="1">
      <c r="A218" s="261"/>
      <c r="B218" s="13" t="s">
        <v>428</v>
      </c>
      <c r="C218" s="150" t="s">
        <v>592</v>
      </c>
      <c r="D218" s="85" t="s">
        <v>593</v>
      </c>
      <c r="E218" s="86">
        <v>7</v>
      </c>
      <c r="F218" s="86">
        <v>7.5</v>
      </c>
      <c r="G218" s="217"/>
      <c r="H218" s="489"/>
    </row>
    <row r="219" spans="1:9" ht="15.75" customHeight="1">
      <c r="A219" s="261"/>
      <c r="B219" s="35" t="s">
        <v>428</v>
      </c>
      <c r="C219" s="152" t="s">
        <v>516</v>
      </c>
      <c r="D219" s="84" t="s">
        <v>437</v>
      </c>
      <c r="E219" s="114">
        <v>2.7</v>
      </c>
      <c r="F219" s="114">
        <v>3.1</v>
      </c>
      <c r="G219" s="218"/>
      <c r="H219" s="490"/>
      <c r="I219" s="264"/>
    </row>
    <row r="220" spans="1:9" ht="15.75" customHeight="1" thickBot="1">
      <c r="A220" s="261"/>
      <c r="B220" s="41" t="s">
        <v>428</v>
      </c>
      <c r="C220" s="151" t="s">
        <v>517</v>
      </c>
      <c r="D220" s="44" t="s">
        <v>436</v>
      </c>
      <c r="E220" s="45">
        <v>3.52</v>
      </c>
      <c r="F220" s="45">
        <v>3.9</v>
      </c>
      <c r="G220" s="215"/>
      <c r="H220" s="491"/>
      <c r="I220" s="264"/>
    </row>
    <row r="221" spans="1:8" ht="15.75" customHeight="1">
      <c r="A221" s="261"/>
      <c r="B221" s="9" t="s">
        <v>739</v>
      </c>
      <c r="C221" s="153" t="s">
        <v>852</v>
      </c>
      <c r="D221" s="20" t="s">
        <v>740</v>
      </c>
      <c r="E221" s="40">
        <v>2.3</v>
      </c>
      <c r="F221" s="40">
        <v>2.36</v>
      </c>
      <c r="G221" s="219">
        <v>349.65</v>
      </c>
      <c r="H221" s="492"/>
    </row>
    <row r="222" spans="1:8" ht="15.75" customHeight="1">
      <c r="A222" s="261"/>
      <c r="B222" s="12" t="s">
        <v>739</v>
      </c>
      <c r="C222" s="149" t="s">
        <v>861</v>
      </c>
      <c r="D222" s="16" t="s">
        <v>740</v>
      </c>
      <c r="E222" s="26">
        <v>2.6</v>
      </c>
      <c r="F222" s="26">
        <v>3</v>
      </c>
      <c r="G222" s="220">
        <v>383.67</v>
      </c>
      <c r="H222" s="482"/>
    </row>
    <row r="223" spans="1:8" ht="15.75" customHeight="1">
      <c r="A223" s="261"/>
      <c r="B223" s="12" t="s">
        <v>739</v>
      </c>
      <c r="C223" s="149" t="s">
        <v>862</v>
      </c>
      <c r="D223" s="16" t="s">
        <v>740</v>
      </c>
      <c r="E223" s="26">
        <v>3.55</v>
      </c>
      <c r="F223" s="26">
        <v>3.87</v>
      </c>
      <c r="G223" s="220">
        <v>440</v>
      </c>
      <c r="H223" s="482"/>
    </row>
    <row r="224" spans="1:8" ht="15.75" customHeight="1">
      <c r="A224" s="261"/>
      <c r="B224" s="12" t="s">
        <v>739</v>
      </c>
      <c r="C224" s="149" t="s">
        <v>863</v>
      </c>
      <c r="D224" s="16" t="s">
        <v>740</v>
      </c>
      <c r="E224" s="26">
        <v>5.42</v>
      </c>
      <c r="F224" s="26">
        <v>5.8</v>
      </c>
      <c r="G224" s="220">
        <v>631.96</v>
      </c>
      <c r="H224" s="482"/>
    </row>
    <row r="225" spans="1:8" ht="15.75" customHeight="1" thickBot="1">
      <c r="A225" s="261"/>
      <c r="B225" s="13" t="s">
        <v>739</v>
      </c>
      <c r="C225" s="150" t="s">
        <v>864</v>
      </c>
      <c r="D225" s="66" t="s">
        <v>740</v>
      </c>
      <c r="E225" s="86">
        <v>7.03</v>
      </c>
      <c r="F225" s="86">
        <v>7.03</v>
      </c>
      <c r="G225" s="217">
        <v>730.8</v>
      </c>
      <c r="H225" s="489"/>
    </row>
    <row r="226" spans="1:8" ht="15.75" customHeight="1">
      <c r="A226" s="261"/>
      <c r="B226" s="35" t="s">
        <v>739</v>
      </c>
      <c r="C226" s="152" t="s">
        <v>853</v>
      </c>
      <c r="D226" s="14" t="s">
        <v>855</v>
      </c>
      <c r="E226" s="114">
        <v>2.6</v>
      </c>
      <c r="F226" s="114">
        <v>3</v>
      </c>
      <c r="G226" s="221">
        <v>459.27</v>
      </c>
      <c r="H226" s="490"/>
    </row>
    <row r="227" spans="1:8" ht="15.75" customHeight="1" thickBot="1">
      <c r="A227" s="261"/>
      <c r="B227" s="13" t="s">
        <v>739</v>
      </c>
      <c r="C227" s="150" t="s">
        <v>854</v>
      </c>
      <c r="D227" s="66" t="s">
        <v>855</v>
      </c>
      <c r="E227" s="86">
        <v>3.55</v>
      </c>
      <c r="F227" s="86">
        <v>3.87</v>
      </c>
      <c r="G227" s="217">
        <v>516</v>
      </c>
      <c r="H227" s="489"/>
    </row>
    <row r="228" spans="1:8" ht="15.75" customHeight="1">
      <c r="A228" s="261"/>
      <c r="B228" s="124" t="s">
        <v>739</v>
      </c>
      <c r="C228" s="153" t="s">
        <v>778</v>
      </c>
      <c r="D228" s="10" t="s">
        <v>741</v>
      </c>
      <c r="E228" s="40">
        <v>2.3</v>
      </c>
      <c r="F228" s="40">
        <v>2.36</v>
      </c>
      <c r="G228" s="219">
        <v>420</v>
      </c>
      <c r="H228" s="523"/>
    </row>
    <row r="229" spans="1:8" ht="15.75" customHeight="1">
      <c r="A229" s="261"/>
      <c r="B229" s="168" t="s">
        <v>739</v>
      </c>
      <c r="C229" s="149" t="s">
        <v>779</v>
      </c>
      <c r="D229" s="5" t="s">
        <v>741</v>
      </c>
      <c r="E229" s="26">
        <v>2.6</v>
      </c>
      <c r="F229" s="26">
        <v>3</v>
      </c>
      <c r="G229" s="220">
        <v>470</v>
      </c>
      <c r="H229" s="524"/>
    </row>
    <row r="230" spans="1:8" ht="15.75" customHeight="1" thickBot="1">
      <c r="A230" s="261"/>
      <c r="B230" s="257" t="s">
        <v>739</v>
      </c>
      <c r="C230" s="150" t="s">
        <v>780</v>
      </c>
      <c r="D230" s="7" t="s">
        <v>741</v>
      </c>
      <c r="E230" s="86">
        <v>3.55</v>
      </c>
      <c r="F230" s="86">
        <v>3.87</v>
      </c>
      <c r="G230" s="217">
        <v>525</v>
      </c>
      <c r="H230" s="525"/>
    </row>
    <row r="231" spans="1:9" ht="15.75" customHeight="1">
      <c r="A231" s="261"/>
      <c r="B231" s="124" t="s">
        <v>739</v>
      </c>
      <c r="C231" s="153" t="s">
        <v>766</v>
      </c>
      <c r="D231" s="10" t="s">
        <v>857</v>
      </c>
      <c r="E231" s="40">
        <v>2.3</v>
      </c>
      <c r="F231" s="40">
        <v>2.36</v>
      </c>
      <c r="G231" s="219">
        <v>520</v>
      </c>
      <c r="H231" s="492"/>
      <c r="I231" s="284"/>
    </row>
    <row r="232" spans="1:9" ht="15.75" customHeight="1">
      <c r="A232" s="261"/>
      <c r="B232" s="168" t="s">
        <v>739</v>
      </c>
      <c r="C232" s="149" t="s">
        <v>771</v>
      </c>
      <c r="D232" s="5" t="s">
        <v>857</v>
      </c>
      <c r="E232" s="26">
        <v>2.6</v>
      </c>
      <c r="F232" s="26">
        <v>3</v>
      </c>
      <c r="G232" s="220">
        <v>567</v>
      </c>
      <c r="H232" s="482"/>
      <c r="I232" s="284"/>
    </row>
    <row r="233" spans="1:9" ht="15.75" customHeight="1">
      <c r="A233" s="261"/>
      <c r="B233" s="168" t="s">
        <v>739</v>
      </c>
      <c r="C233" s="149" t="s">
        <v>767</v>
      </c>
      <c r="D233" s="5" t="s">
        <v>857</v>
      </c>
      <c r="E233" s="26">
        <v>3.55</v>
      </c>
      <c r="F233" s="26">
        <v>3.87</v>
      </c>
      <c r="G233" s="220">
        <v>636</v>
      </c>
      <c r="H233" s="482"/>
      <c r="I233" s="284"/>
    </row>
    <row r="234" spans="1:9" ht="15.75" customHeight="1">
      <c r="A234" s="261"/>
      <c r="B234" s="168" t="s">
        <v>739</v>
      </c>
      <c r="C234" s="149" t="s">
        <v>768</v>
      </c>
      <c r="D234" s="5" t="s">
        <v>857</v>
      </c>
      <c r="E234" s="26">
        <v>5.42</v>
      </c>
      <c r="F234" s="26">
        <v>5.8</v>
      </c>
      <c r="G234" s="220">
        <v>992</v>
      </c>
      <c r="H234" s="482"/>
      <c r="I234" s="284"/>
    </row>
    <row r="235" spans="1:9" ht="15.75" customHeight="1">
      <c r="A235" s="261"/>
      <c r="B235" s="168" t="s">
        <v>739</v>
      </c>
      <c r="C235" s="149" t="s">
        <v>769</v>
      </c>
      <c r="D235" s="5" t="s">
        <v>857</v>
      </c>
      <c r="E235" s="26">
        <v>7.03</v>
      </c>
      <c r="F235" s="26">
        <v>7.03</v>
      </c>
      <c r="G235" s="220">
        <v>1101</v>
      </c>
      <c r="H235" s="482"/>
      <c r="I235" s="284"/>
    </row>
    <row r="236" spans="1:9" ht="15.75" customHeight="1">
      <c r="A236" s="261"/>
      <c r="B236" s="168" t="s">
        <v>739</v>
      </c>
      <c r="C236" s="149" t="s">
        <v>772</v>
      </c>
      <c r="D236" s="5" t="s">
        <v>858</v>
      </c>
      <c r="E236" s="26">
        <v>8.79</v>
      </c>
      <c r="F236" s="26">
        <v>8.79</v>
      </c>
      <c r="G236" s="220">
        <v>1424</v>
      </c>
      <c r="H236" s="482"/>
      <c r="I236" s="284"/>
    </row>
    <row r="237" spans="1:9" ht="15.75" customHeight="1" thickBot="1">
      <c r="A237" s="261"/>
      <c r="B237" s="257" t="s">
        <v>739</v>
      </c>
      <c r="C237" s="150" t="s">
        <v>773</v>
      </c>
      <c r="D237" s="7" t="s">
        <v>858</v>
      </c>
      <c r="E237" s="86">
        <v>9.07</v>
      </c>
      <c r="F237" s="86">
        <v>9.07</v>
      </c>
      <c r="G237" s="217">
        <v>1636</v>
      </c>
      <c r="H237" s="489"/>
      <c r="I237" s="284"/>
    </row>
    <row r="238" spans="1:8" ht="15.75" customHeight="1">
      <c r="A238" s="261"/>
      <c r="B238" s="124" t="s">
        <v>739</v>
      </c>
      <c r="C238" s="153" t="s">
        <v>774</v>
      </c>
      <c r="D238" s="10" t="s">
        <v>859</v>
      </c>
      <c r="E238" s="40">
        <v>2.6</v>
      </c>
      <c r="F238" s="40">
        <v>3.7</v>
      </c>
      <c r="G238" s="219"/>
      <c r="H238" s="492"/>
    </row>
    <row r="239" spans="1:8" ht="15.75" customHeight="1" thickBot="1">
      <c r="A239" s="261"/>
      <c r="B239" s="257" t="s">
        <v>739</v>
      </c>
      <c r="C239" s="150" t="s">
        <v>775</v>
      </c>
      <c r="D239" s="7" t="s">
        <v>860</v>
      </c>
      <c r="E239" s="86">
        <v>3.5</v>
      </c>
      <c r="F239" s="86">
        <v>4.6</v>
      </c>
      <c r="G239" s="217"/>
      <c r="H239" s="489"/>
    </row>
    <row r="240" spans="1:8" ht="15.75" customHeight="1">
      <c r="A240" s="261"/>
      <c r="B240" s="124" t="s">
        <v>739</v>
      </c>
      <c r="C240" s="153" t="s">
        <v>760</v>
      </c>
      <c r="D240" s="10" t="s">
        <v>294</v>
      </c>
      <c r="E240" s="40">
        <v>2.6</v>
      </c>
      <c r="F240" s="40">
        <v>3</v>
      </c>
      <c r="G240" s="219"/>
      <c r="H240" s="492"/>
    </row>
    <row r="241" spans="1:8" ht="15.75" customHeight="1">
      <c r="A241" s="261"/>
      <c r="B241" s="168" t="s">
        <v>739</v>
      </c>
      <c r="C241" s="149" t="s">
        <v>761</v>
      </c>
      <c r="D241" s="5" t="s">
        <v>294</v>
      </c>
      <c r="E241" s="26">
        <v>3.55</v>
      </c>
      <c r="F241" s="26">
        <v>3.87</v>
      </c>
      <c r="G241" s="220"/>
      <c r="H241" s="482"/>
    </row>
    <row r="242" spans="1:8" ht="15.75" customHeight="1" thickBot="1">
      <c r="A242" s="261"/>
      <c r="B242" s="257" t="s">
        <v>739</v>
      </c>
      <c r="C242" s="150" t="s">
        <v>762</v>
      </c>
      <c r="D242" s="7" t="s">
        <v>294</v>
      </c>
      <c r="E242" s="86">
        <v>5.42</v>
      </c>
      <c r="F242" s="86">
        <v>5.8</v>
      </c>
      <c r="G242" s="217"/>
      <c r="H242" s="489"/>
    </row>
    <row r="243" spans="1:8" ht="15.75" customHeight="1">
      <c r="A243" s="261"/>
      <c r="B243" s="124" t="s">
        <v>739</v>
      </c>
      <c r="C243" s="153" t="s">
        <v>742</v>
      </c>
      <c r="D243" s="10" t="s">
        <v>339</v>
      </c>
      <c r="E243" s="40">
        <v>2.64</v>
      </c>
      <c r="F243" s="40">
        <v>2.79</v>
      </c>
      <c r="G243" s="219"/>
      <c r="H243" s="492"/>
    </row>
    <row r="244" spans="1:8" ht="15.75" customHeight="1">
      <c r="A244" s="261"/>
      <c r="B244" s="168" t="s">
        <v>739</v>
      </c>
      <c r="C244" s="149" t="s">
        <v>743</v>
      </c>
      <c r="D244" s="5" t="s">
        <v>339</v>
      </c>
      <c r="E244" s="26">
        <v>3.37</v>
      </c>
      <c r="F244" s="26">
        <v>3.66</v>
      </c>
      <c r="G244" s="220"/>
      <c r="H244" s="482"/>
    </row>
    <row r="245" spans="1:8" ht="15.75" customHeight="1" thickBot="1">
      <c r="A245" s="261"/>
      <c r="B245" s="257" t="s">
        <v>739</v>
      </c>
      <c r="C245" s="150" t="s">
        <v>744</v>
      </c>
      <c r="D245" s="7" t="s">
        <v>339</v>
      </c>
      <c r="E245" s="86">
        <v>5.28</v>
      </c>
      <c r="F245" s="86">
        <v>5.42</v>
      </c>
      <c r="G245" s="217"/>
      <c r="H245" s="489"/>
    </row>
    <row r="246" spans="1:8" ht="15.75" customHeight="1">
      <c r="A246" s="261"/>
      <c r="B246" s="124" t="s">
        <v>739</v>
      </c>
      <c r="C246" s="153" t="s">
        <v>745</v>
      </c>
      <c r="D246" s="10" t="s">
        <v>776</v>
      </c>
      <c r="E246" s="40">
        <v>2.64</v>
      </c>
      <c r="F246" s="40">
        <v>2.79</v>
      </c>
      <c r="G246" s="219"/>
      <c r="H246" s="492"/>
    </row>
    <row r="247" spans="1:8" ht="15.75" customHeight="1" thickBot="1">
      <c r="A247" s="261"/>
      <c r="B247" s="257" t="s">
        <v>739</v>
      </c>
      <c r="C247" s="150" t="s">
        <v>746</v>
      </c>
      <c r="D247" s="7" t="s">
        <v>776</v>
      </c>
      <c r="E247" s="86">
        <v>3.37</v>
      </c>
      <c r="F247" s="86">
        <v>3.66</v>
      </c>
      <c r="G247" s="217"/>
      <c r="H247" s="489"/>
    </row>
    <row r="248" spans="1:8" ht="15.75" customHeight="1">
      <c r="A248" s="261"/>
      <c r="B248" s="124" t="s">
        <v>739</v>
      </c>
      <c r="C248" s="153" t="s">
        <v>757</v>
      </c>
      <c r="D248" s="10" t="s">
        <v>294</v>
      </c>
      <c r="E248" s="40">
        <v>2.05</v>
      </c>
      <c r="F248" s="40">
        <v>2.2</v>
      </c>
      <c r="G248" s="219"/>
      <c r="H248" s="492"/>
    </row>
    <row r="249" spans="1:8" ht="15.75" customHeight="1">
      <c r="A249" s="261"/>
      <c r="B249" s="168" t="s">
        <v>739</v>
      </c>
      <c r="C249" s="149" t="s">
        <v>758</v>
      </c>
      <c r="D249" s="5" t="s">
        <v>294</v>
      </c>
      <c r="E249" s="26">
        <v>2.5</v>
      </c>
      <c r="F249" s="26">
        <v>2.7</v>
      </c>
      <c r="G249" s="220"/>
      <c r="H249" s="482"/>
    </row>
    <row r="250" spans="1:8" ht="15.75" customHeight="1" thickBot="1">
      <c r="A250" s="261"/>
      <c r="B250" s="257" t="s">
        <v>739</v>
      </c>
      <c r="C250" s="150" t="s">
        <v>759</v>
      </c>
      <c r="D250" s="7" t="s">
        <v>294</v>
      </c>
      <c r="E250" s="86">
        <v>2.97</v>
      </c>
      <c r="F250" s="86">
        <v>3.28</v>
      </c>
      <c r="G250" s="217"/>
      <c r="H250" s="489"/>
    </row>
    <row r="251" spans="1:8" ht="15.75" customHeight="1">
      <c r="A251" s="261"/>
      <c r="B251" s="124" t="s">
        <v>739</v>
      </c>
      <c r="C251" s="153" t="s">
        <v>747</v>
      </c>
      <c r="D251" s="10" t="s">
        <v>777</v>
      </c>
      <c r="E251" s="40">
        <v>2.5</v>
      </c>
      <c r="F251" s="40">
        <v>2.7</v>
      </c>
      <c r="G251" s="219"/>
      <c r="H251" s="492"/>
    </row>
    <row r="252" spans="1:8" ht="15.75" customHeight="1" thickBot="1">
      <c r="A252" s="261"/>
      <c r="B252" s="257" t="s">
        <v>739</v>
      </c>
      <c r="C252" s="150" t="s">
        <v>748</v>
      </c>
      <c r="D252" s="7" t="s">
        <v>777</v>
      </c>
      <c r="E252" s="86">
        <v>2.97</v>
      </c>
      <c r="F252" s="86">
        <v>3.28</v>
      </c>
      <c r="G252" s="217"/>
      <c r="H252" s="489"/>
    </row>
    <row r="253" spans="1:8" ht="18" customHeight="1" thickBot="1">
      <c r="A253" s="261"/>
      <c r="B253" s="536" t="s">
        <v>271</v>
      </c>
      <c r="C253" s="537"/>
      <c r="D253" s="537"/>
      <c r="E253" s="537"/>
      <c r="F253" s="537"/>
      <c r="G253" s="537"/>
      <c r="H253" s="538"/>
    </row>
    <row r="254" spans="1:8" ht="15.75" customHeight="1">
      <c r="A254" s="261"/>
      <c r="B254" s="9" t="s">
        <v>269</v>
      </c>
      <c r="C254" s="10" t="s">
        <v>678</v>
      </c>
      <c r="D254" s="10" t="s">
        <v>580</v>
      </c>
      <c r="E254" s="11" t="s">
        <v>670</v>
      </c>
      <c r="F254" s="11" t="s">
        <v>671</v>
      </c>
      <c r="G254" s="11">
        <v>920</v>
      </c>
      <c r="H254" s="465"/>
    </row>
    <row r="255" spans="1:8" ht="15.75" customHeight="1">
      <c r="A255" s="261"/>
      <c r="B255" s="12" t="s">
        <v>269</v>
      </c>
      <c r="C255" s="5" t="s">
        <v>677</v>
      </c>
      <c r="D255" s="5" t="s">
        <v>581</v>
      </c>
      <c r="E255" s="6" t="s">
        <v>672</v>
      </c>
      <c r="F255" s="6" t="s">
        <v>673</v>
      </c>
      <c r="G255" s="6">
        <v>1205</v>
      </c>
      <c r="H255" s="466"/>
    </row>
    <row r="256" spans="1:8" ht="18.75" customHeight="1">
      <c r="A256" s="261"/>
      <c r="B256" s="12" t="s">
        <v>269</v>
      </c>
      <c r="C256" s="5" t="s">
        <v>679</v>
      </c>
      <c r="D256" s="5" t="s">
        <v>582</v>
      </c>
      <c r="E256" s="6" t="s">
        <v>672</v>
      </c>
      <c r="F256" s="6" t="s">
        <v>674</v>
      </c>
      <c r="G256" s="6">
        <v>1350</v>
      </c>
      <c r="H256" s="466"/>
    </row>
    <row r="257" spans="1:8" ht="15.75" thickBot="1">
      <c r="A257" s="261"/>
      <c r="B257" s="41" t="s">
        <v>269</v>
      </c>
      <c r="C257" s="42" t="s">
        <v>680</v>
      </c>
      <c r="D257" s="42" t="s">
        <v>582</v>
      </c>
      <c r="E257" s="43" t="s">
        <v>675</v>
      </c>
      <c r="F257" s="43" t="s">
        <v>676</v>
      </c>
      <c r="G257" s="43">
        <v>1750</v>
      </c>
      <c r="H257" s="467"/>
    </row>
    <row r="258" spans="1:8" ht="15">
      <c r="A258" s="261"/>
      <c r="B258" s="9" t="s">
        <v>269</v>
      </c>
      <c r="C258" s="10" t="s">
        <v>683</v>
      </c>
      <c r="D258" s="10" t="s">
        <v>686</v>
      </c>
      <c r="E258" s="11" t="s">
        <v>687</v>
      </c>
      <c r="F258" s="11" t="s">
        <v>688</v>
      </c>
      <c r="G258" s="11">
        <v>135</v>
      </c>
      <c r="H258" s="465"/>
    </row>
    <row r="259" spans="1:8" ht="15">
      <c r="A259" s="261"/>
      <c r="B259" s="12" t="s">
        <v>269</v>
      </c>
      <c r="C259" s="5" t="s">
        <v>684</v>
      </c>
      <c r="D259" s="5" t="s">
        <v>686</v>
      </c>
      <c r="E259" s="6" t="s">
        <v>689</v>
      </c>
      <c r="F259" s="6" t="s">
        <v>690</v>
      </c>
      <c r="G259" s="6">
        <v>145</v>
      </c>
      <c r="H259" s="466"/>
    </row>
    <row r="260" spans="1:8" ht="15.75" thickBot="1">
      <c r="A260" s="261"/>
      <c r="B260" s="41" t="s">
        <v>269</v>
      </c>
      <c r="C260" s="42" t="s">
        <v>685</v>
      </c>
      <c r="D260" s="42" t="s">
        <v>686</v>
      </c>
      <c r="E260" s="43" t="s">
        <v>691</v>
      </c>
      <c r="F260" s="43" t="s">
        <v>692</v>
      </c>
      <c r="G260" s="43">
        <v>155</v>
      </c>
      <c r="H260" s="467"/>
    </row>
    <row r="261" spans="1:8" ht="15">
      <c r="A261" s="261"/>
      <c r="B261" s="9" t="s">
        <v>269</v>
      </c>
      <c r="C261" s="10" t="s">
        <v>699</v>
      </c>
      <c r="D261" s="10" t="s">
        <v>693</v>
      </c>
      <c r="E261" s="11" t="s">
        <v>694</v>
      </c>
      <c r="F261" s="11" t="s">
        <v>695</v>
      </c>
      <c r="G261" s="11">
        <v>160</v>
      </c>
      <c r="H261" s="465"/>
    </row>
    <row r="262" spans="1:8" ht="15">
      <c r="A262" s="261"/>
      <c r="B262" s="12" t="s">
        <v>269</v>
      </c>
      <c r="C262" s="5" t="s">
        <v>700</v>
      </c>
      <c r="D262" s="5" t="s">
        <v>693</v>
      </c>
      <c r="E262" s="6" t="s">
        <v>689</v>
      </c>
      <c r="F262" s="6" t="s">
        <v>696</v>
      </c>
      <c r="G262" s="6">
        <v>170</v>
      </c>
      <c r="H262" s="466"/>
    </row>
    <row r="263" spans="1:8" ht="15">
      <c r="A263" s="261"/>
      <c r="B263" s="12" t="s">
        <v>269</v>
      </c>
      <c r="C263" s="5" t="s">
        <v>701</v>
      </c>
      <c r="D263" s="5" t="s">
        <v>693</v>
      </c>
      <c r="E263" s="6" t="s">
        <v>690</v>
      </c>
      <c r="F263" s="6" t="s">
        <v>691</v>
      </c>
      <c r="G263" s="6">
        <v>190</v>
      </c>
      <c r="H263" s="466"/>
    </row>
    <row r="264" spans="1:8" ht="15.75" thickBot="1">
      <c r="A264" s="261"/>
      <c r="B264" s="41" t="s">
        <v>269</v>
      </c>
      <c r="C264" s="42" t="s">
        <v>702</v>
      </c>
      <c r="D264" s="42" t="s">
        <v>693</v>
      </c>
      <c r="E264" s="43" t="s">
        <v>697</v>
      </c>
      <c r="F264" s="43" t="s">
        <v>698</v>
      </c>
      <c r="G264" s="43">
        <v>235</v>
      </c>
      <c r="H264" s="467"/>
    </row>
    <row r="265" spans="1:8" ht="15">
      <c r="A265" s="261"/>
      <c r="B265" s="9" t="s">
        <v>269</v>
      </c>
      <c r="C265" s="10" t="s">
        <v>709</v>
      </c>
      <c r="D265" s="10" t="s">
        <v>703</v>
      </c>
      <c r="E265" s="11" t="s">
        <v>689</v>
      </c>
      <c r="F265" s="11" t="s">
        <v>708</v>
      </c>
      <c r="G265" s="11">
        <v>390</v>
      </c>
      <c r="H265" s="465"/>
    </row>
    <row r="266" spans="1:8" ht="15">
      <c r="A266" s="261"/>
      <c r="B266" s="12" t="s">
        <v>269</v>
      </c>
      <c r="C266" s="5" t="s">
        <v>710</v>
      </c>
      <c r="D266" s="5" t="s">
        <v>703</v>
      </c>
      <c r="E266" s="6" t="s">
        <v>691</v>
      </c>
      <c r="F266" s="6" t="s">
        <v>705</v>
      </c>
      <c r="G266" s="6">
        <v>400</v>
      </c>
      <c r="H266" s="466"/>
    </row>
    <row r="267" spans="1:8" ht="15.75" thickBot="1">
      <c r="A267" s="261"/>
      <c r="B267" s="41" t="s">
        <v>269</v>
      </c>
      <c r="C267" s="42" t="s">
        <v>711</v>
      </c>
      <c r="D267" s="42" t="s">
        <v>703</v>
      </c>
      <c r="E267" s="43" t="s">
        <v>706</v>
      </c>
      <c r="F267" s="43" t="s">
        <v>707</v>
      </c>
      <c r="G267" s="43">
        <v>435</v>
      </c>
      <c r="H267" s="467"/>
    </row>
    <row r="268" spans="1:8" ht="15">
      <c r="A268" s="261"/>
      <c r="B268" s="9" t="s">
        <v>269</v>
      </c>
      <c r="C268" s="10" t="s">
        <v>712</v>
      </c>
      <c r="D268" s="10" t="s">
        <v>704</v>
      </c>
      <c r="E268" s="11" t="s">
        <v>689</v>
      </c>
      <c r="F268" s="11" t="s">
        <v>690</v>
      </c>
      <c r="G268" s="11">
        <v>340</v>
      </c>
      <c r="H268" s="465"/>
    </row>
    <row r="269" spans="1:8" ht="15">
      <c r="A269" s="261"/>
      <c r="B269" s="12" t="s">
        <v>269</v>
      </c>
      <c r="C269" s="5" t="s">
        <v>713</v>
      </c>
      <c r="D269" s="5" t="s">
        <v>704</v>
      </c>
      <c r="E269" s="6" t="s">
        <v>691</v>
      </c>
      <c r="F269" s="6" t="s">
        <v>705</v>
      </c>
      <c r="G269" s="6">
        <v>340</v>
      </c>
      <c r="H269" s="466"/>
    </row>
    <row r="270" spans="1:8" ht="15.75" thickBot="1">
      <c r="A270" s="261"/>
      <c r="B270" s="13" t="s">
        <v>269</v>
      </c>
      <c r="C270" s="7" t="s">
        <v>714</v>
      </c>
      <c r="D270" s="7" t="s">
        <v>704</v>
      </c>
      <c r="E270" s="8" t="s">
        <v>706</v>
      </c>
      <c r="F270" s="8" t="s">
        <v>707</v>
      </c>
      <c r="G270" s="8">
        <v>380</v>
      </c>
      <c r="H270" s="468"/>
    </row>
    <row r="271" spans="1:8" ht="15">
      <c r="A271" s="261"/>
      <c r="B271" s="9" t="s">
        <v>506</v>
      </c>
      <c r="C271" s="10" t="s">
        <v>212</v>
      </c>
      <c r="D271" s="183" t="s">
        <v>580</v>
      </c>
      <c r="E271" s="11">
        <v>4</v>
      </c>
      <c r="F271" s="11">
        <v>5</v>
      </c>
      <c r="G271" s="436">
        <v>1660</v>
      </c>
      <c r="H271" s="465"/>
    </row>
    <row r="272" spans="1:8" ht="15">
      <c r="A272" s="261"/>
      <c r="B272" s="12" t="s">
        <v>506</v>
      </c>
      <c r="C272" s="5" t="s">
        <v>214</v>
      </c>
      <c r="D272" s="182" t="s">
        <v>580</v>
      </c>
      <c r="E272" s="6">
        <v>4.5</v>
      </c>
      <c r="F272" s="6">
        <v>5.6</v>
      </c>
      <c r="G272" s="434">
        <v>1870</v>
      </c>
      <c r="H272" s="466"/>
    </row>
    <row r="273" spans="1:8" ht="15">
      <c r="A273" s="261"/>
      <c r="B273" s="12" t="s">
        <v>506</v>
      </c>
      <c r="C273" s="5" t="s">
        <v>215</v>
      </c>
      <c r="D273" s="182" t="s">
        <v>581</v>
      </c>
      <c r="E273" s="6">
        <v>4.8</v>
      </c>
      <c r="F273" s="6">
        <v>6</v>
      </c>
      <c r="G273" s="434">
        <v>2075</v>
      </c>
      <c r="H273" s="466"/>
    </row>
    <row r="274" spans="1:8" ht="15">
      <c r="A274" s="261"/>
      <c r="B274" s="12" t="s">
        <v>507</v>
      </c>
      <c r="C274" s="5" t="s">
        <v>213</v>
      </c>
      <c r="D274" s="182" t="s">
        <v>581</v>
      </c>
      <c r="E274" s="6">
        <v>6</v>
      </c>
      <c r="F274" s="6">
        <v>7</v>
      </c>
      <c r="G274" s="434">
        <v>2360</v>
      </c>
      <c r="H274" s="466"/>
    </row>
    <row r="275" spans="1:8" ht="15.75" thickBot="1">
      <c r="A275" s="261"/>
      <c r="B275" s="13" t="s">
        <v>507</v>
      </c>
      <c r="C275" s="7" t="s">
        <v>216</v>
      </c>
      <c r="D275" s="184" t="s">
        <v>582</v>
      </c>
      <c r="E275" s="8">
        <v>8</v>
      </c>
      <c r="F275" s="8">
        <v>9.3</v>
      </c>
      <c r="G275" s="435">
        <v>3470</v>
      </c>
      <c r="H275" s="468"/>
    </row>
    <row r="276" spans="1:8" ht="15">
      <c r="A276" s="261"/>
      <c r="B276" s="35" t="s">
        <v>507</v>
      </c>
      <c r="C276" s="14" t="s">
        <v>217</v>
      </c>
      <c r="D276" s="185" t="s">
        <v>233</v>
      </c>
      <c r="E276" s="36">
        <v>2</v>
      </c>
      <c r="F276" s="36">
        <v>3</v>
      </c>
      <c r="G276" s="36">
        <v>400</v>
      </c>
      <c r="H276" s="469"/>
    </row>
    <row r="277" spans="1:8" ht="15">
      <c r="A277" s="261"/>
      <c r="B277" s="12" t="s">
        <v>506</v>
      </c>
      <c r="C277" s="5" t="s">
        <v>218</v>
      </c>
      <c r="D277" s="182" t="s">
        <v>234</v>
      </c>
      <c r="E277" s="6">
        <v>2.2</v>
      </c>
      <c r="F277" s="6">
        <v>3.2</v>
      </c>
      <c r="G277" s="6">
        <v>445</v>
      </c>
      <c r="H277" s="466"/>
    </row>
    <row r="278" spans="1:8" ht="15">
      <c r="A278" s="261"/>
      <c r="B278" s="12" t="s">
        <v>506</v>
      </c>
      <c r="C278" s="5" t="s">
        <v>219</v>
      </c>
      <c r="D278" s="182" t="s">
        <v>235</v>
      </c>
      <c r="E278" s="6">
        <v>2.5</v>
      </c>
      <c r="F278" s="6">
        <v>3.4</v>
      </c>
      <c r="G278" s="6">
        <v>585</v>
      </c>
      <c r="H278" s="466"/>
    </row>
    <row r="279" spans="1:8" ht="15">
      <c r="A279" s="261"/>
      <c r="B279" s="12" t="s">
        <v>506</v>
      </c>
      <c r="C279" s="5" t="s">
        <v>220</v>
      </c>
      <c r="D279" s="182" t="s">
        <v>236</v>
      </c>
      <c r="E279" s="6">
        <v>2.8</v>
      </c>
      <c r="F279" s="6">
        <v>4</v>
      </c>
      <c r="G279" s="6">
        <v>785</v>
      </c>
      <c r="H279" s="466"/>
    </row>
    <row r="280" spans="1:8" ht="15">
      <c r="A280" s="261"/>
      <c r="B280" s="12" t="s">
        <v>506</v>
      </c>
      <c r="C280" s="5" t="s">
        <v>221</v>
      </c>
      <c r="D280" s="182" t="s">
        <v>256</v>
      </c>
      <c r="E280" s="6">
        <v>3.5</v>
      </c>
      <c r="F280" s="6">
        <v>4.5</v>
      </c>
      <c r="G280" s="6">
        <v>620</v>
      </c>
      <c r="H280" s="466"/>
    </row>
    <row r="281" spans="1:8" ht="15">
      <c r="A281" s="261"/>
      <c r="B281" s="12" t="s">
        <v>506</v>
      </c>
      <c r="C281" s="5" t="s">
        <v>222</v>
      </c>
      <c r="D281" s="182" t="s">
        <v>257</v>
      </c>
      <c r="E281" s="6">
        <v>5</v>
      </c>
      <c r="F281" s="6">
        <v>5.8</v>
      </c>
      <c r="G281" s="6">
        <v>695</v>
      </c>
      <c r="H281" s="466"/>
    </row>
    <row r="282" spans="1:8" ht="15">
      <c r="A282" s="261"/>
      <c r="B282" s="12" t="s">
        <v>507</v>
      </c>
      <c r="C282" s="5" t="s">
        <v>223</v>
      </c>
      <c r="D282" s="182" t="s">
        <v>236</v>
      </c>
      <c r="E282" s="6">
        <v>6</v>
      </c>
      <c r="F282" s="6">
        <v>6.8</v>
      </c>
      <c r="G282" s="6">
        <v>785</v>
      </c>
      <c r="H282" s="466"/>
    </row>
    <row r="283" spans="1:8" ht="15.75" thickBot="1">
      <c r="A283" s="261"/>
      <c r="B283" s="41" t="s">
        <v>507</v>
      </c>
      <c r="C283" s="42" t="s">
        <v>224</v>
      </c>
      <c r="D283" s="186" t="s">
        <v>258</v>
      </c>
      <c r="E283" s="43">
        <v>7.1</v>
      </c>
      <c r="F283" s="43">
        <v>8</v>
      </c>
      <c r="G283" s="43">
        <v>835</v>
      </c>
      <c r="H283" s="467"/>
    </row>
    <row r="284" spans="1:8" ht="15">
      <c r="A284" s="261"/>
      <c r="B284" s="9" t="s">
        <v>507</v>
      </c>
      <c r="C284" s="10" t="s">
        <v>228</v>
      </c>
      <c r="D284" s="183" t="s">
        <v>578</v>
      </c>
      <c r="E284" s="11">
        <v>2.5</v>
      </c>
      <c r="F284" s="11">
        <v>3.4</v>
      </c>
      <c r="G284" s="11">
        <v>910</v>
      </c>
      <c r="H284" s="465"/>
    </row>
    <row r="285" spans="1:8" ht="15">
      <c r="A285" s="261"/>
      <c r="B285" s="12" t="s">
        <v>506</v>
      </c>
      <c r="C285" s="5" t="s">
        <v>227</v>
      </c>
      <c r="D285" s="182" t="s">
        <v>578</v>
      </c>
      <c r="E285" s="6">
        <v>3.5</v>
      </c>
      <c r="F285" s="6">
        <v>4.5</v>
      </c>
      <c r="G285" s="434">
        <v>1085</v>
      </c>
      <c r="H285" s="466"/>
    </row>
    <row r="286" spans="1:8" ht="15">
      <c r="A286" s="261"/>
      <c r="B286" s="12" t="s">
        <v>506</v>
      </c>
      <c r="C286" s="5" t="s">
        <v>226</v>
      </c>
      <c r="D286" s="182" t="s">
        <v>578</v>
      </c>
      <c r="E286" s="6">
        <v>5</v>
      </c>
      <c r="F286" s="6">
        <v>5.8</v>
      </c>
      <c r="G286" s="434">
        <v>1143</v>
      </c>
      <c r="H286" s="466"/>
    </row>
    <row r="287" spans="1:8" ht="15.75" thickBot="1">
      <c r="A287" s="261"/>
      <c r="B287" s="13" t="s">
        <v>506</v>
      </c>
      <c r="C287" s="7" t="s">
        <v>225</v>
      </c>
      <c r="D287" s="184" t="s">
        <v>578</v>
      </c>
      <c r="E287" s="8">
        <v>6</v>
      </c>
      <c r="F287" s="8">
        <v>6.8</v>
      </c>
      <c r="G287" s="435">
        <v>1300</v>
      </c>
      <c r="H287" s="468"/>
    </row>
    <row r="288" spans="1:8" ht="15">
      <c r="A288" s="261"/>
      <c r="B288" s="35" t="s">
        <v>506</v>
      </c>
      <c r="C288" s="14" t="s">
        <v>232</v>
      </c>
      <c r="D288" s="185" t="s">
        <v>579</v>
      </c>
      <c r="E288" s="36">
        <v>2.5</v>
      </c>
      <c r="F288" s="36">
        <v>3.4</v>
      </c>
      <c r="G288" s="433">
        <v>1085</v>
      </c>
      <c r="H288" s="469"/>
    </row>
    <row r="289" spans="1:8" ht="15">
      <c r="A289" s="261"/>
      <c r="B289" s="12" t="s">
        <v>506</v>
      </c>
      <c r="C289" s="5" t="s">
        <v>231</v>
      </c>
      <c r="D289" s="182" t="s">
        <v>579</v>
      </c>
      <c r="E289" s="6">
        <v>3.5</v>
      </c>
      <c r="F289" s="6">
        <v>4.5</v>
      </c>
      <c r="G289" s="434">
        <v>1135</v>
      </c>
      <c r="H289" s="466"/>
    </row>
    <row r="290" spans="1:8" ht="15">
      <c r="A290" s="261"/>
      <c r="B290" s="12" t="s">
        <v>507</v>
      </c>
      <c r="C290" s="5" t="s">
        <v>230</v>
      </c>
      <c r="D290" s="182" t="s">
        <v>579</v>
      </c>
      <c r="E290" s="6">
        <v>5</v>
      </c>
      <c r="F290" s="6">
        <v>5.8</v>
      </c>
      <c r="G290" s="434">
        <v>1385</v>
      </c>
      <c r="H290" s="466"/>
    </row>
    <row r="291" spans="1:8" ht="15.75" thickBot="1">
      <c r="A291" s="261"/>
      <c r="B291" s="13" t="s">
        <v>507</v>
      </c>
      <c r="C291" s="7" t="s">
        <v>229</v>
      </c>
      <c r="D291" s="184" t="s">
        <v>579</v>
      </c>
      <c r="E291" s="8">
        <v>6</v>
      </c>
      <c r="F291" s="8">
        <v>6.8</v>
      </c>
      <c r="G291" s="435">
        <v>1500</v>
      </c>
      <c r="H291" s="468"/>
    </row>
    <row r="292" spans="1:8" ht="15.75" thickBot="1">
      <c r="A292" s="261"/>
      <c r="B292" s="170" t="s">
        <v>428</v>
      </c>
      <c r="C292" s="173" t="s">
        <v>438</v>
      </c>
      <c r="D292" s="173" t="s">
        <v>439</v>
      </c>
      <c r="E292" s="174" t="s">
        <v>272</v>
      </c>
      <c r="F292" s="174"/>
      <c r="G292" s="174"/>
      <c r="H292" s="497"/>
    </row>
    <row r="293" spans="1:8" ht="12.75">
      <c r="A293" s="261"/>
      <c r="B293" s="9" t="s">
        <v>428</v>
      </c>
      <c r="C293" s="10" t="s">
        <v>440</v>
      </c>
      <c r="D293" s="10" t="s">
        <v>451</v>
      </c>
      <c r="E293" s="11" t="s">
        <v>460</v>
      </c>
      <c r="F293" s="11" t="s">
        <v>460</v>
      </c>
      <c r="G293" s="11"/>
      <c r="H293" s="498"/>
    </row>
    <row r="294" spans="1:8" ht="12.75">
      <c r="A294" s="261"/>
      <c r="B294" s="12" t="s">
        <v>428</v>
      </c>
      <c r="C294" s="5" t="s">
        <v>449</v>
      </c>
      <c r="D294" s="5" t="s">
        <v>451</v>
      </c>
      <c r="E294" s="6" t="s">
        <v>461</v>
      </c>
      <c r="F294" s="6" t="s">
        <v>461</v>
      </c>
      <c r="G294" s="6"/>
      <c r="H294" s="499"/>
    </row>
    <row r="295" spans="1:8" ht="15">
      <c r="A295" s="261"/>
      <c r="B295" s="12" t="s">
        <v>428</v>
      </c>
      <c r="C295" s="5" t="s">
        <v>441</v>
      </c>
      <c r="D295" s="5" t="s">
        <v>452</v>
      </c>
      <c r="E295" s="6" t="s">
        <v>459</v>
      </c>
      <c r="F295" s="6" t="s">
        <v>459</v>
      </c>
      <c r="G295" s="6"/>
      <c r="H295" s="500"/>
    </row>
    <row r="296" spans="1:8" ht="15.75" thickBot="1">
      <c r="A296" s="261"/>
      <c r="B296" s="13" t="s">
        <v>428</v>
      </c>
      <c r="C296" s="7" t="s">
        <v>450</v>
      </c>
      <c r="D296" s="7" t="s">
        <v>453</v>
      </c>
      <c r="E296" s="8" t="s">
        <v>459</v>
      </c>
      <c r="F296" s="8" t="s">
        <v>459</v>
      </c>
      <c r="G296" s="8"/>
      <c r="H296" s="501"/>
    </row>
    <row r="297" spans="1:8" ht="15">
      <c r="A297" s="261"/>
      <c r="B297" s="9" t="s">
        <v>428</v>
      </c>
      <c r="C297" s="14" t="s">
        <v>752</v>
      </c>
      <c r="D297" s="10" t="s">
        <v>454</v>
      </c>
      <c r="E297" s="40">
        <v>2.8</v>
      </c>
      <c r="F297" s="40">
        <v>2.8</v>
      </c>
      <c r="G297" s="219"/>
      <c r="H297" s="502"/>
    </row>
    <row r="298" spans="1:8" ht="15">
      <c r="A298" s="261"/>
      <c r="B298" s="12" t="s">
        <v>428</v>
      </c>
      <c r="C298" s="5" t="s">
        <v>753</v>
      </c>
      <c r="D298" s="5" t="s">
        <v>454</v>
      </c>
      <c r="E298" s="26">
        <v>3.2</v>
      </c>
      <c r="F298" s="26">
        <v>3.2</v>
      </c>
      <c r="G298" s="220"/>
      <c r="H298" s="500"/>
    </row>
    <row r="299" spans="1:8" ht="15">
      <c r="A299" s="261"/>
      <c r="B299" s="12" t="s">
        <v>428</v>
      </c>
      <c r="C299" s="5" t="s">
        <v>754</v>
      </c>
      <c r="D299" s="5" t="s">
        <v>454</v>
      </c>
      <c r="E299" s="26">
        <v>4</v>
      </c>
      <c r="F299" s="26">
        <v>4</v>
      </c>
      <c r="G299" s="220"/>
      <c r="H299" s="500"/>
    </row>
    <row r="300" spans="1:8" ht="15.75" thickBot="1">
      <c r="A300" s="261"/>
      <c r="B300" s="13" t="s">
        <v>428</v>
      </c>
      <c r="C300" s="7" t="s">
        <v>755</v>
      </c>
      <c r="D300" s="7" t="s">
        <v>454</v>
      </c>
      <c r="E300" s="86">
        <v>5</v>
      </c>
      <c r="F300" s="86">
        <v>5</v>
      </c>
      <c r="G300" s="217"/>
      <c r="H300" s="501"/>
    </row>
    <row r="301" spans="1:8" ht="15">
      <c r="A301" s="261"/>
      <c r="B301" s="35" t="s">
        <v>428</v>
      </c>
      <c r="C301" s="14" t="s">
        <v>518</v>
      </c>
      <c r="D301" s="14" t="s">
        <v>455</v>
      </c>
      <c r="E301" s="114">
        <v>2.2</v>
      </c>
      <c r="F301" s="114">
        <v>2.2</v>
      </c>
      <c r="G301" s="221"/>
      <c r="H301" s="503"/>
    </row>
    <row r="302" spans="1:8" ht="15">
      <c r="A302" s="261"/>
      <c r="B302" s="12" t="s">
        <v>428</v>
      </c>
      <c r="C302" s="5" t="s">
        <v>519</v>
      </c>
      <c r="D302" s="5" t="s">
        <v>455</v>
      </c>
      <c r="E302" s="26">
        <v>2.8</v>
      </c>
      <c r="F302" s="26">
        <v>2.8</v>
      </c>
      <c r="G302" s="220"/>
      <c r="H302" s="500"/>
    </row>
    <row r="303" spans="1:8" ht="15">
      <c r="A303" s="261"/>
      <c r="B303" s="12" t="s">
        <v>428</v>
      </c>
      <c r="C303" s="5" t="s">
        <v>520</v>
      </c>
      <c r="D303" s="5" t="s">
        <v>455</v>
      </c>
      <c r="E303" s="26">
        <v>3.2</v>
      </c>
      <c r="F303" s="26">
        <v>3.2</v>
      </c>
      <c r="G303" s="220"/>
      <c r="H303" s="500"/>
    </row>
    <row r="304" spans="1:8" ht="15">
      <c r="A304" s="261"/>
      <c r="B304" s="12" t="s">
        <v>428</v>
      </c>
      <c r="C304" s="5" t="s">
        <v>521</v>
      </c>
      <c r="D304" s="5" t="s">
        <v>455</v>
      </c>
      <c r="E304" s="26">
        <v>4</v>
      </c>
      <c r="F304" s="26">
        <v>4</v>
      </c>
      <c r="G304" s="220"/>
      <c r="H304" s="500"/>
    </row>
    <row r="305" spans="1:8" ht="15">
      <c r="A305" s="261"/>
      <c r="B305" s="12" t="s">
        <v>428</v>
      </c>
      <c r="C305" s="5" t="s">
        <v>442</v>
      </c>
      <c r="D305" s="5" t="s">
        <v>455</v>
      </c>
      <c r="E305" s="26">
        <v>4</v>
      </c>
      <c r="F305" s="26">
        <v>4</v>
      </c>
      <c r="G305" s="220"/>
      <c r="H305" s="500"/>
    </row>
    <row r="306" spans="1:8" ht="15.75" thickBot="1">
      <c r="A306" s="261"/>
      <c r="B306" s="41" t="s">
        <v>428</v>
      </c>
      <c r="C306" s="42" t="s">
        <v>443</v>
      </c>
      <c r="D306" s="42" t="s">
        <v>455</v>
      </c>
      <c r="E306" s="45">
        <v>5</v>
      </c>
      <c r="F306" s="45">
        <v>5</v>
      </c>
      <c r="G306" s="215"/>
      <c r="H306" s="504"/>
    </row>
    <row r="307" spans="1:8" ht="15">
      <c r="A307" s="261"/>
      <c r="B307" s="9" t="s">
        <v>428</v>
      </c>
      <c r="C307" s="10" t="s">
        <v>444</v>
      </c>
      <c r="D307" s="10" t="s">
        <v>456</v>
      </c>
      <c r="E307" s="40">
        <v>2.8</v>
      </c>
      <c r="F307" s="40">
        <v>2.8</v>
      </c>
      <c r="G307" s="219"/>
      <c r="H307" s="502"/>
    </row>
    <row r="308" spans="1:8" ht="15">
      <c r="A308" s="261"/>
      <c r="B308" s="12" t="s">
        <v>428</v>
      </c>
      <c r="C308" s="5" t="s">
        <v>445</v>
      </c>
      <c r="D308" s="5" t="s">
        <v>457</v>
      </c>
      <c r="E308" s="26">
        <v>4</v>
      </c>
      <c r="F308" s="26">
        <v>4</v>
      </c>
      <c r="G308" s="220"/>
      <c r="H308" s="500"/>
    </row>
    <row r="309" spans="1:8" ht="15.75" thickBot="1">
      <c r="A309" s="261"/>
      <c r="B309" s="13" t="s">
        <v>428</v>
      </c>
      <c r="C309" s="7" t="s">
        <v>446</v>
      </c>
      <c r="D309" s="7" t="s">
        <v>457</v>
      </c>
      <c r="E309" s="86">
        <v>5</v>
      </c>
      <c r="F309" s="86">
        <v>5</v>
      </c>
      <c r="G309" s="217"/>
      <c r="H309" s="501"/>
    </row>
    <row r="310" spans="1:8" ht="15">
      <c r="A310" s="261"/>
      <c r="B310" s="35" t="s">
        <v>428</v>
      </c>
      <c r="C310" s="14" t="s">
        <v>756</v>
      </c>
      <c r="D310" s="14" t="s">
        <v>458</v>
      </c>
      <c r="E310" s="114">
        <v>2.8</v>
      </c>
      <c r="F310" s="114">
        <v>2.8</v>
      </c>
      <c r="G310" s="221"/>
      <c r="H310" s="503"/>
    </row>
    <row r="311" spans="1:8" ht="15">
      <c r="A311" s="261"/>
      <c r="B311" s="12" t="s">
        <v>428</v>
      </c>
      <c r="C311" s="5" t="s">
        <v>447</v>
      </c>
      <c r="D311" s="5" t="s">
        <v>458</v>
      </c>
      <c r="E311" s="26">
        <v>4</v>
      </c>
      <c r="F311" s="26">
        <v>4</v>
      </c>
      <c r="G311" s="220"/>
      <c r="H311" s="500"/>
    </row>
    <row r="312" spans="1:8" ht="15.75" thickBot="1">
      <c r="A312" s="261"/>
      <c r="B312" s="41" t="s">
        <v>428</v>
      </c>
      <c r="C312" s="42" t="s">
        <v>448</v>
      </c>
      <c r="D312" s="42" t="s">
        <v>458</v>
      </c>
      <c r="E312" s="45">
        <v>5</v>
      </c>
      <c r="F312" s="45">
        <v>5</v>
      </c>
      <c r="G312" s="215"/>
      <c r="H312" s="504"/>
    </row>
    <row r="313" spans="1:8" ht="12.75">
      <c r="A313" s="261"/>
      <c r="B313" s="9" t="s">
        <v>602</v>
      </c>
      <c r="C313" s="10" t="s">
        <v>612</v>
      </c>
      <c r="D313" s="39" t="s">
        <v>613</v>
      </c>
      <c r="E313" s="11">
        <v>4</v>
      </c>
      <c r="F313" s="11">
        <v>4.4</v>
      </c>
      <c r="G313" s="230"/>
      <c r="H313" s="505"/>
    </row>
    <row r="314" spans="1:8" ht="12.75">
      <c r="A314" s="261"/>
      <c r="B314" s="12" t="s">
        <v>602</v>
      </c>
      <c r="C314" s="5" t="s">
        <v>614</v>
      </c>
      <c r="D314" s="18" t="s">
        <v>613</v>
      </c>
      <c r="E314" s="6">
        <v>5</v>
      </c>
      <c r="F314" s="6">
        <v>5.7</v>
      </c>
      <c r="G314" s="231"/>
      <c r="H314" s="506"/>
    </row>
    <row r="315" spans="1:8" ht="12.75">
      <c r="A315" s="261"/>
      <c r="B315" s="12" t="s">
        <v>602</v>
      </c>
      <c r="C315" s="5" t="s">
        <v>615</v>
      </c>
      <c r="D315" s="18" t="s">
        <v>616</v>
      </c>
      <c r="E315" s="6">
        <v>5.2</v>
      </c>
      <c r="F315" s="6">
        <v>6.8</v>
      </c>
      <c r="G315" s="231"/>
      <c r="H315" s="506"/>
    </row>
    <row r="316" spans="1:8" ht="15" customHeight="1">
      <c r="A316" s="261"/>
      <c r="B316" s="12" t="s">
        <v>602</v>
      </c>
      <c r="C316" s="5" t="s">
        <v>617</v>
      </c>
      <c r="D316" s="18" t="s">
        <v>616</v>
      </c>
      <c r="E316" s="6">
        <v>6.78</v>
      </c>
      <c r="F316" s="6">
        <v>8.58</v>
      </c>
      <c r="G316" s="231"/>
      <c r="H316" s="506"/>
    </row>
    <row r="317" spans="1:8" ht="15" customHeight="1">
      <c r="A317" s="261"/>
      <c r="B317" s="12" t="s">
        <v>602</v>
      </c>
      <c r="C317" s="5" t="s">
        <v>618</v>
      </c>
      <c r="D317" s="18" t="s">
        <v>619</v>
      </c>
      <c r="E317" s="6">
        <v>5.8</v>
      </c>
      <c r="F317" s="6">
        <v>8.6</v>
      </c>
      <c r="G317" s="231"/>
      <c r="H317" s="506"/>
    </row>
    <row r="318" spans="1:8" ht="15" customHeight="1">
      <c r="A318" s="261"/>
      <c r="B318" s="12" t="s">
        <v>602</v>
      </c>
      <c r="C318" s="5" t="s">
        <v>620</v>
      </c>
      <c r="D318" s="18" t="s">
        <v>619</v>
      </c>
      <c r="E318" s="6">
        <v>8</v>
      </c>
      <c r="F318" s="6">
        <v>9.6</v>
      </c>
      <c r="G318" s="231"/>
      <c r="H318" s="506"/>
    </row>
    <row r="319" spans="1:8" ht="15" customHeight="1" thickBot="1">
      <c r="A319" s="261"/>
      <c r="B319" s="13" t="s">
        <v>602</v>
      </c>
      <c r="C319" s="7" t="s">
        <v>621</v>
      </c>
      <c r="D319" s="85" t="s">
        <v>622</v>
      </c>
      <c r="E319" s="8">
        <v>9</v>
      </c>
      <c r="F319" s="8">
        <v>10.4</v>
      </c>
      <c r="G319" s="232"/>
      <c r="H319" s="507"/>
    </row>
    <row r="320" spans="1:8" ht="15" customHeight="1">
      <c r="A320" s="261"/>
      <c r="B320" s="9" t="s">
        <v>602</v>
      </c>
      <c r="C320" s="10" t="s">
        <v>623</v>
      </c>
      <c r="D320" s="84" t="s">
        <v>633</v>
      </c>
      <c r="E320" s="11">
        <v>2.5</v>
      </c>
      <c r="F320" s="11">
        <v>3.4</v>
      </c>
      <c r="G320" s="230"/>
      <c r="H320" s="505"/>
    </row>
    <row r="321" spans="1:8" ht="15" customHeight="1">
      <c r="A321" s="261"/>
      <c r="B321" s="12" t="s">
        <v>602</v>
      </c>
      <c r="C321" s="5" t="s">
        <v>624</v>
      </c>
      <c r="D321" s="84" t="s">
        <v>633</v>
      </c>
      <c r="E321" s="6">
        <v>3.5</v>
      </c>
      <c r="F321" s="6">
        <v>4</v>
      </c>
      <c r="G321" s="231"/>
      <c r="H321" s="506"/>
    </row>
    <row r="322" spans="1:8" ht="15" customHeight="1" thickBot="1">
      <c r="A322" s="261"/>
      <c r="B322" s="13" t="s">
        <v>602</v>
      </c>
      <c r="C322" s="7" t="s">
        <v>625</v>
      </c>
      <c r="D322" s="84" t="s">
        <v>633</v>
      </c>
      <c r="E322" s="8">
        <v>5</v>
      </c>
      <c r="F322" s="8">
        <v>5.8</v>
      </c>
      <c r="G322" s="232"/>
      <c r="H322" s="507"/>
    </row>
    <row r="323" spans="1:8" ht="15" customHeight="1">
      <c r="A323" s="261"/>
      <c r="B323" s="9" t="s">
        <v>602</v>
      </c>
      <c r="C323" s="10" t="s">
        <v>626</v>
      </c>
      <c r="D323" s="39" t="s">
        <v>634</v>
      </c>
      <c r="E323" s="11">
        <v>2</v>
      </c>
      <c r="F323" s="11">
        <v>2.7</v>
      </c>
      <c r="G323" s="230"/>
      <c r="H323" s="505"/>
    </row>
    <row r="324" spans="1:8" ht="15" customHeight="1">
      <c r="A324" s="261"/>
      <c r="B324" s="12" t="s">
        <v>602</v>
      </c>
      <c r="C324" s="5" t="s">
        <v>627</v>
      </c>
      <c r="D324" s="18" t="s">
        <v>634</v>
      </c>
      <c r="E324" s="6">
        <v>2.5</v>
      </c>
      <c r="F324" s="6">
        <v>3.4</v>
      </c>
      <c r="G324" s="231"/>
      <c r="H324" s="506"/>
    </row>
    <row r="325" spans="1:8" ht="15" customHeight="1">
      <c r="A325" s="261"/>
      <c r="B325" s="12" t="s">
        <v>602</v>
      </c>
      <c r="C325" s="5" t="s">
        <v>628</v>
      </c>
      <c r="D325" s="18" t="s">
        <v>634</v>
      </c>
      <c r="E325" s="6">
        <v>3.5</v>
      </c>
      <c r="F325" s="6">
        <v>4</v>
      </c>
      <c r="G325" s="231"/>
      <c r="H325" s="506"/>
    </row>
    <row r="326" spans="1:8" ht="15" customHeight="1">
      <c r="A326" s="261"/>
      <c r="B326" s="12" t="s">
        <v>602</v>
      </c>
      <c r="C326" s="5" t="s">
        <v>629</v>
      </c>
      <c r="D326" s="18" t="s">
        <v>634</v>
      </c>
      <c r="E326" s="6">
        <v>4.2</v>
      </c>
      <c r="F326" s="6">
        <v>5.4</v>
      </c>
      <c r="G326" s="231"/>
      <c r="H326" s="506"/>
    </row>
    <row r="327" spans="1:8" ht="15" customHeight="1">
      <c r="A327" s="261"/>
      <c r="B327" s="12" t="s">
        <v>602</v>
      </c>
      <c r="C327" s="5" t="s">
        <v>630</v>
      </c>
      <c r="D327" s="18" t="s">
        <v>634</v>
      </c>
      <c r="E327" s="6">
        <v>5</v>
      </c>
      <c r="F327" s="6">
        <v>5.8</v>
      </c>
      <c r="G327" s="231"/>
      <c r="H327" s="506"/>
    </row>
    <row r="328" spans="1:8" ht="15" customHeight="1">
      <c r="A328" s="261"/>
      <c r="B328" s="12" t="s">
        <v>602</v>
      </c>
      <c r="C328" s="5" t="s">
        <v>631</v>
      </c>
      <c r="D328" s="18" t="s">
        <v>634</v>
      </c>
      <c r="E328" s="6">
        <v>6</v>
      </c>
      <c r="F328" s="6">
        <v>7</v>
      </c>
      <c r="G328" s="231"/>
      <c r="H328" s="506"/>
    </row>
    <row r="329" spans="1:8" ht="15" customHeight="1" thickBot="1">
      <c r="A329" s="261"/>
      <c r="B329" s="13" t="s">
        <v>602</v>
      </c>
      <c r="C329" s="7" t="s">
        <v>632</v>
      </c>
      <c r="D329" s="85" t="s">
        <v>634</v>
      </c>
      <c r="E329" s="8">
        <v>7.1</v>
      </c>
      <c r="F329" s="8">
        <v>8.2</v>
      </c>
      <c r="G329" s="232"/>
      <c r="H329" s="507"/>
    </row>
    <row r="330" spans="1:8" ht="15" customHeight="1">
      <c r="A330" s="261"/>
      <c r="B330" s="124" t="s">
        <v>489</v>
      </c>
      <c r="C330" s="163" t="s">
        <v>372</v>
      </c>
      <c r="D330" s="10"/>
      <c r="E330" s="11" t="s">
        <v>340</v>
      </c>
      <c r="F330" s="11" t="s">
        <v>587</v>
      </c>
      <c r="G330" s="219"/>
      <c r="H330" s="502"/>
    </row>
    <row r="331" spans="1:8" ht="15" customHeight="1">
      <c r="A331" s="261"/>
      <c r="B331" s="34" t="s">
        <v>489</v>
      </c>
      <c r="C331" s="46" t="s">
        <v>770</v>
      </c>
      <c r="D331" s="5"/>
      <c r="E331" s="6" t="s">
        <v>763</v>
      </c>
      <c r="F331" s="6" t="s">
        <v>764</v>
      </c>
      <c r="G331" s="220"/>
      <c r="H331" s="500"/>
    </row>
    <row r="332" spans="1:8" ht="15" customHeight="1">
      <c r="A332" s="261"/>
      <c r="B332" s="34" t="s">
        <v>495</v>
      </c>
      <c r="C332" s="46" t="s">
        <v>373</v>
      </c>
      <c r="D332" s="5"/>
      <c r="E332" s="6" t="s">
        <v>335</v>
      </c>
      <c r="F332" s="6" t="s">
        <v>342</v>
      </c>
      <c r="G332" s="220"/>
      <c r="H332" s="500"/>
    </row>
    <row r="333" spans="2:8" ht="15.75" customHeight="1" thickBot="1">
      <c r="B333" s="126" t="s">
        <v>495</v>
      </c>
      <c r="C333" s="93" t="s">
        <v>588</v>
      </c>
      <c r="D333" s="7"/>
      <c r="E333" s="8" t="s">
        <v>341</v>
      </c>
      <c r="F333" s="8" t="s">
        <v>343</v>
      </c>
      <c r="G333" s="217"/>
      <c r="H333" s="501"/>
    </row>
    <row r="334" spans="1:8" ht="19.5" customHeight="1" thickBot="1">
      <c r="A334" s="262"/>
      <c r="B334" s="536" t="s">
        <v>273</v>
      </c>
      <c r="C334" s="537"/>
      <c r="D334" s="537"/>
      <c r="E334" s="537"/>
      <c r="F334" s="537"/>
      <c r="G334" s="537"/>
      <c r="H334" s="538"/>
    </row>
    <row r="335" spans="1:8" ht="15.75" customHeight="1">
      <c r="A335" s="261" t="s">
        <v>273</v>
      </c>
      <c r="B335" s="35" t="s">
        <v>269</v>
      </c>
      <c r="C335" s="14" t="s">
        <v>361</v>
      </c>
      <c r="D335" s="14" t="s">
        <v>274</v>
      </c>
      <c r="E335" s="36">
        <v>5.3</v>
      </c>
      <c r="F335" s="36">
        <v>6.15</v>
      </c>
      <c r="G335" s="190">
        <v>840</v>
      </c>
      <c r="H335" s="469"/>
    </row>
    <row r="336" spans="1:8" ht="16.5" customHeight="1">
      <c r="A336" s="261"/>
      <c r="B336" s="12" t="s">
        <v>269</v>
      </c>
      <c r="C336" s="5" t="s">
        <v>362</v>
      </c>
      <c r="D336" s="5" t="s">
        <v>274</v>
      </c>
      <c r="E336" s="6">
        <v>7.6</v>
      </c>
      <c r="F336" s="6">
        <v>8.15</v>
      </c>
      <c r="G336" s="191">
        <v>1080</v>
      </c>
      <c r="H336" s="466"/>
    </row>
    <row r="337" spans="1:8" ht="15">
      <c r="A337" s="261"/>
      <c r="B337" s="12" t="s">
        <v>269</v>
      </c>
      <c r="C337" s="5" t="s">
        <v>782</v>
      </c>
      <c r="D337" s="5" t="s">
        <v>352</v>
      </c>
      <c r="E337" s="6">
        <v>10.5</v>
      </c>
      <c r="F337" s="6">
        <v>11.72</v>
      </c>
      <c r="G337" s="191">
        <v>1410</v>
      </c>
      <c r="H337" s="466"/>
    </row>
    <row r="338" spans="1:8" ht="15">
      <c r="A338" s="261"/>
      <c r="B338" s="12" t="s">
        <v>500</v>
      </c>
      <c r="C338" s="5" t="s">
        <v>783</v>
      </c>
      <c r="D338" s="5" t="s">
        <v>352</v>
      </c>
      <c r="E338" s="6">
        <v>14.2</v>
      </c>
      <c r="F338" s="6">
        <v>16</v>
      </c>
      <c r="G338" s="191">
        <v>1600</v>
      </c>
      <c r="H338" s="466"/>
    </row>
    <row r="339" spans="1:8" ht="15">
      <c r="A339" s="261"/>
      <c r="B339" s="12" t="s">
        <v>269</v>
      </c>
      <c r="C339" s="5" t="s">
        <v>326</v>
      </c>
      <c r="D339" s="5" t="s">
        <v>353</v>
      </c>
      <c r="E339" s="6">
        <v>17.5</v>
      </c>
      <c r="F339" s="6">
        <v>19.9</v>
      </c>
      <c r="G339" s="191">
        <v>1695</v>
      </c>
      <c r="H339" s="466"/>
    </row>
    <row r="340" spans="1:8" ht="15.75" thickBot="1">
      <c r="A340" s="261"/>
      <c r="B340" s="41" t="s">
        <v>500</v>
      </c>
      <c r="C340" s="42" t="s">
        <v>327</v>
      </c>
      <c r="D340" s="42" t="s">
        <v>353</v>
      </c>
      <c r="E340" s="43">
        <v>28.1</v>
      </c>
      <c r="F340" s="43">
        <v>31.5</v>
      </c>
      <c r="G340" s="189">
        <v>3990</v>
      </c>
      <c r="H340" s="467"/>
    </row>
    <row r="341" spans="1:8" ht="15">
      <c r="A341" s="261" t="s">
        <v>273</v>
      </c>
      <c r="B341" s="9" t="s">
        <v>500</v>
      </c>
      <c r="C341" s="10" t="s">
        <v>583</v>
      </c>
      <c r="D341" s="10" t="s">
        <v>275</v>
      </c>
      <c r="E341" s="11">
        <v>7.8</v>
      </c>
      <c r="F341" s="11">
        <v>8.2</v>
      </c>
      <c r="G341" s="11">
        <v>1090</v>
      </c>
      <c r="H341" s="465"/>
    </row>
    <row r="342" spans="1:8" ht="15">
      <c r="A342" s="261"/>
      <c r="B342" s="12" t="s">
        <v>269</v>
      </c>
      <c r="C342" s="5" t="s">
        <v>306</v>
      </c>
      <c r="D342" s="5" t="s">
        <v>275</v>
      </c>
      <c r="E342" s="6">
        <v>11</v>
      </c>
      <c r="F342" s="6">
        <v>12</v>
      </c>
      <c r="G342" s="6">
        <v>1420</v>
      </c>
      <c r="H342" s="466"/>
    </row>
    <row r="343" spans="1:8" ht="15">
      <c r="A343" s="261"/>
      <c r="B343" s="12" t="s">
        <v>269</v>
      </c>
      <c r="C343" s="5" t="s">
        <v>325</v>
      </c>
      <c r="D343" s="5" t="s">
        <v>275</v>
      </c>
      <c r="E343" s="6">
        <v>14.5</v>
      </c>
      <c r="F343" s="6">
        <v>16</v>
      </c>
      <c r="G343" s="6">
        <v>1660</v>
      </c>
      <c r="H343" s="466"/>
    </row>
    <row r="344" spans="1:8" ht="15">
      <c r="A344" s="261"/>
      <c r="B344" s="12" t="s">
        <v>500</v>
      </c>
      <c r="C344" s="5" t="s">
        <v>328</v>
      </c>
      <c r="D344" s="5" t="s">
        <v>275</v>
      </c>
      <c r="E344" s="6">
        <v>16.4</v>
      </c>
      <c r="F344" s="6">
        <v>18</v>
      </c>
      <c r="G344" s="6">
        <v>1900</v>
      </c>
      <c r="H344" s="466"/>
    </row>
    <row r="345" spans="1:8" ht="15">
      <c r="A345" s="261"/>
      <c r="B345" s="12" t="s">
        <v>269</v>
      </c>
      <c r="C345" s="5" t="s">
        <v>784</v>
      </c>
      <c r="D345" s="5" t="s">
        <v>275</v>
      </c>
      <c r="E345" s="6">
        <v>28.1</v>
      </c>
      <c r="F345" s="6">
        <v>31.5</v>
      </c>
      <c r="G345" s="6">
        <v>4350</v>
      </c>
      <c r="H345" s="466"/>
    </row>
    <row r="346" spans="1:8" ht="15.75" thickBot="1">
      <c r="A346" s="261"/>
      <c r="B346" s="12" t="s">
        <v>269</v>
      </c>
      <c r="C346" s="5" t="s">
        <v>556</v>
      </c>
      <c r="D346" s="5" t="s">
        <v>275</v>
      </c>
      <c r="E346" s="256">
        <v>44</v>
      </c>
      <c r="F346" s="256">
        <v>47</v>
      </c>
      <c r="G346" s="220">
        <v>8090</v>
      </c>
      <c r="H346" s="466"/>
    </row>
    <row r="347" spans="1:8" ht="15">
      <c r="A347" s="261"/>
      <c r="B347" s="9" t="s">
        <v>505</v>
      </c>
      <c r="C347" s="74" t="s">
        <v>313</v>
      </c>
      <c r="D347" s="61" t="s">
        <v>315</v>
      </c>
      <c r="E347" s="49">
        <v>7.6</v>
      </c>
      <c r="F347" s="56">
        <v>8.15</v>
      </c>
      <c r="G347" s="196">
        <v>1032</v>
      </c>
      <c r="H347" s="452"/>
    </row>
    <row r="348" spans="1:8" ht="15">
      <c r="A348" s="261"/>
      <c r="B348" s="35" t="s">
        <v>491</v>
      </c>
      <c r="C348" s="76" t="s">
        <v>314</v>
      </c>
      <c r="D348" s="55" t="s">
        <v>316</v>
      </c>
      <c r="E348" s="50">
        <v>10.6</v>
      </c>
      <c r="F348" s="54">
        <v>11.7</v>
      </c>
      <c r="G348" s="197">
        <v>1382</v>
      </c>
      <c r="H348" s="453"/>
    </row>
    <row r="349" spans="1:8" ht="15">
      <c r="A349" s="261"/>
      <c r="B349" s="35" t="s">
        <v>492</v>
      </c>
      <c r="C349" s="76" t="s">
        <v>374</v>
      </c>
      <c r="D349" s="55" t="s">
        <v>316</v>
      </c>
      <c r="E349" s="50">
        <v>14.1</v>
      </c>
      <c r="F349" s="54">
        <v>15.3</v>
      </c>
      <c r="G349" s="197">
        <v>1650</v>
      </c>
      <c r="H349" s="453"/>
    </row>
    <row r="350" spans="1:8" ht="15.75" customHeight="1">
      <c r="A350" s="261"/>
      <c r="B350" s="35" t="s">
        <v>501</v>
      </c>
      <c r="C350" s="76" t="s">
        <v>375</v>
      </c>
      <c r="D350" s="55" t="s">
        <v>316</v>
      </c>
      <c r="E350" s="50">
        <v>17.6</v>
      </c>
      <c r="F350" s="54">
        <v>19.9</v>
      </c>
      <c r="G350" s="197">
        <v>1780</v>
      </c>
      <c r="H350" s="453"/>
    </row>
    <row r="351" spans="1:8" ht="15">
      <c r="A351" s="261"/>
      <c r="B351" s="35" t="s">
        <v>492</v>
      </c>
      <c r="C351" s="76" t="s">
        <v>417</v>
      </c>
      <c r="D351" s="55" t="s">
        <v>316</v>
      </c>
      <c r="E351" s="50">
        <v>21.1</v>
      </c>
      <c r="F351" s="50">
        <v>22.5</v>
      </c>
      <c r="G351" s="198">
        <v>3805</v>
      </c>
      <c r="H351" s="470"/>
    </row>
    <row r="352" spans="1:8" ht="15.75" thickBot="1">
      <c r="A352" s="261"/>
      <c r="B352" s="170" t="s">
        <v>492</v>
      </c>
      <c r="C352" s="77" t="s">
        <v>418</v>
      </c>
      <c r="D352" s="62" t="s">
        <v>316</v>
      </c>
      <c r="E352" s="51">
        <v>28.1</v>
      </c>
      <c r="F352" s="51">
        <v>31.4</v>
      </c>
      <c r="G352" s="199">
        <v>3906</v>
      </c>
      <c r="H352" s="471"/>
    </row>
    <row r="353" spans="1:8" ht="15">
      <c r="A353" s="261"/>
      <c r="B353" s="35" t="s">
        <v>499</v>
      </c>
      <c r="C353" s="78" t="s">
        <v>545</v>
      </c>
      <c r="D353" s="79" t="s">
        <v>320</v>
      </c>
      <c r="E353" s="80">
        <v>7.6</v>
      </c>
      <c r="F353" s="81">
        <v>8.15</v>
      </c>
      <c r="G353" s="200">
        <v>1055</v>
      </c>
      <c r="H353" s="472"/>
    </row>
    <row r="354" spans="1:8" ht="15">
      <c r="A354" s="261"/>
      <c r="B354" s="35" t="s">
        <v>499</v>
      </c>
      <c r="C354" s="78" t="s">
        <v>317</v>
      </c>
      <c r="D354" s="79" t="s">
        <v>320</v>
      </c>
      <c r="E354" s="80">
        <v>10.6</v>
      </c>
      <c r="F354" s="81">
        <v>11.7</v>
      </c>
      <c r="G354" s="200">
        <v>1425</v>
      </c>
      <c r="H354" s="472"/>
    </row>
    <row r="355" spans="1:8" ht="15">
      <c r="A355" s="261"/>
      <c r="B355" s="35" t="s">
        <v>492</v>
      </c>
      <c r="C355" s="76" t="s">
        <v>318</v>
      </c>
      <c r="D355" s="55" t="s">
        <v>320</v>
      </c>
      <c r="E355" s="50">
        <v>14.1</v>
      </c>
      <c r="F355" s="54">
        <v>16.3</v>
      </c>
      <c r="G355" s="197">
        <v>1870</v>
      </c>
      <c r="H355" s="453"/>
    </row>
    <row r="356" spans="1:8" ht="15">
      <c r="A356" s="261"/>
      <c r="B356" s="35" t="s">
        <v>492</v>
      </c>
      <c r="C356" s="76" t="s">
        <v>319</v>
      </c>
      <c r="D356" s="55" t="s">
        <v>320</v>
      </c>
      <c r="E356" s="50">
        <v>17.6</v>
      </c>
      <c r="F356" s="54">
        <v>19.9</v>
      </c>
      <c r="G356" s="197">
        <v>2050</v>
      </c>
      <c r="H356" s="453"/>
    </row>
    <row r="357" spans="1:8" ht="15">
      <c r="A357" s="261"/>
      <c r="B357" s="35" t="s">
        <v>492</v>
      </c>
      <c r="C357" s="76" t="s">
        <v>667</v>
      </c>
      <c r="D357" s="55" t="s">
        <v>320</v>
      </c>
      <c r="E357" s="64">
        <v>22</v>
      </c>
      <c r="F357" s="63">
        <v>22.5</v>
      </c>
      <c r="G357" s="201">
        <v>4150</v>
      </c>
      <c r="H357" s="473"/>
    </row>
    <row r="358" spans="1:8" ht="15">
      <c r="A358" s="261"/>
      <c r="B358" s="35" t="s">
        <v>492</v>
      </c>
      <c r="C358" s="75" t="s">
        <v>416</v>
      </c>
      <c r="D358" s="55" t="s">
        <v>320</v>
      </c>
      <c r="E358" s="64">
        <v>28.1</v>
      </c>
      <c r="F358" s="63">
        <v>31.4</v>
      </c>
      <c r="G358" s="201">
        <v>4300</v>
      </c>
      <c r="H358" s="473"/>
    </row>
    <row r="359" spans="1:8" ht="15">
      <c r="A359" s="261"/>
      <c r="B359" s="118" t="s">
        <v>492</v>
      </c>
      <c r="C359" s="75" t="s">
        <v>668</v>
      </c>
      <c r="D359" s="249" t="s">
        <v>320</v>
      </c>
      <c r="E359" s="64">
        <v>44</v>
      </c>
      <c r="F359" s="63">
        <v>48</v>
      </c>
      <c r="G359" s="201">
        <v>7400</v>
      </c>
      <c r="H359" s="473"/>
    </row>
    <row r="360" spans="1:8" ht="15.75" thickBot="1">
      <c r="A360" s="261"/>
      <c r="B360" s="118" t="s">
        <v>492</v>
      </c>
      <c r="C360" s="75" t="s">
        <v>846</v>
      </c>
      <c r="D360" s="249" t="s">
        <v>320</v>
      </c>
      <c r="E360" s="64">
        <v>55</v>
      </c>
      <c r="F360" s="63">
        <v>60</v>
      </c>
      <c r="G360" s="201">
        <v>9800</v>
      </c>
      <c r="H360" s="473"/>
    </row>
    <row r="361" spans="1:8" ht="16.5" customHeight="1">
      <c r="A361" s="261"/>
      <c r="B361" s="9" t="s">
        <v>765</v>
      </c>
      <c r="C361" s="68" t="s">
        <v>804</v>
      </c>
      <c r="D361" s="31"/>
      <c r="E361" s="251" t="s">
        <v>785</v>
      </c>
      <c r="F361" s="56" t="s">
        <v>786</v>
      </c>
      <c r="G361" s="275">
        <v>1020</v>
      </c>
      <c r="H361" s="452"/>
    </row>
    <row r="362" spans="1:8" ht="16.5" customHeight="1">
      <c r="A362" s="261"/>
      <c r="B362" s="267" t="s">
        <v>765</v>
      </c>
      <c r="C362" s="32" t="s">
        <v>805</v>
      </c>
      <c r="D362" s="30"/>
      <c r="E362" s="53" t="s">
        <v>787</v>
      </c>
      <c r="F362" s="54" t="s">
        <v>788</v>
      </c>
      <c r="G362" s="276">
        <v>1340</v>
      </c>
      <c r="H362" s="453"/>
    </row>
    <row r="363" spans="1:8" ht="16.5" customHeight="1" thickBot="1">
      <c r="A363" s="261"/>
      <c r="B363" s="270" t="s">
        <v>765</v>
      </c>
      <c r="C363" s="97" t="s">
        <v>806</v>
      </c>
      <c r="D363" s="94"/>
      <c r="E363" s="91" t="s">
        <v>789</v>
      </c>
      <c r="F363" s="63" t="s">
        <v>790</v>
      </c>
      <c r="G363" s="277">
        <v>1510</v>
      </c>
      <c r="H363" s="473"/>
    </row>
    <row r="364" spans="1:8" ht="16.5" customHeight="1">
      <c r="A364" s="261"/>
      <c r="B364" s="274" t="s">
        <v>765</v>
      </c>
      <c r="C364" s="68" t="s">
        <v>807</v>
      </c>
      <c r="D364" s="31"/>
      <c r="E364" s="251" t="s">
        <v>787</v>
      </c>
      <c r="F364" s="56" t="s">
        <v>788</v>
      </c>
      <c r="G364" s="275">
        <v>1320</v>
      </c>
      <c r="H364" s="452"/>
    </row>
    <row r="365" spans="1:8" ht="16.5" customHeight="1">
      <c r="A365" s="261"/>
      <c r="B365" s="267" t="s">
        <v>765</v>
      </c>
      <c r="C365" s="32" t="s">
        <v>808</v>
      </c>
      <c r="D365" s="30"/>
      <c r="E365" s="53" t="s">
        <v>789</v>
      </c>
      <c r="F365" s="54" t="s">
        <v>790</v>
      </c>
      <c r="G365" s="276">
        <v>1540</v>
      </c>
      <c r="H365" s="453"/>
    </row>
    <row r="366" spans="1:8" ht="16.5" customHeight="1" thickBot="1">
      <c r="A366" s="261"/>
      <c r="B366" s="268" t="s">
        <v>765</v>
      </c>
      <c r="C366" s="33" t="s">
        <v>809</v>
      </c>
      <c r="D366" s="115"/>
      <c r="E366" s="269" t="s">
        <v>791</v>
      </c>
      <c r="F366" s="59" t="s">
        <v>792</v>
      </c>
      <c r="G366" s="278">
        <v>1750</v>
      </c>
      <c r="H366" s="454"/>
    </row>
    <row r="367" spans="1:8" ht="15">
      <c r="A367" s="261"/>
      <c r="B367" s="9" t="s">
        <v>535</v>
      </c>
      <c r="C367" s="74" t="s">
        <v>716</v>
      </c>
      <c r="D367" s="61" t="s">
        <v>717</v>
      </c>
      <c r="E367" s="49">
        <v>10.5</v>
      </c>
      <c r="F367" s="56">
        <v>11.7</v>
      </c>
      <c r="G367" s="196">
        <v>1400</v>
      </c>
      <c r="H367" s="452"/>
    </row>
    <row r="368" spans="1:8" ht="15">
      <c r="A368" s="261"/>
      <c r="B368" s="12" t="s">
        <v>535</v>
      </c>
      <c r="C368" s="76" t="s">
        <v>718</v>
      </c>
      <c r="D368" s="55" t="s">
        <v>717</v>
      </c>
      <c r="E368" s="50">
        <v>14</v>
      </c>
      <c r="F368" s="54">
        <v>15.2</v>
      </c>
      <c r="G368" s="197">
        <v>1640</v>
      </c>
      <c r="H368" s="453"/>
    </row>
    <row r="369" spans="1:8" ht="15">
      <c r="A369" s="261"/>
      <c r="B369" s="12" t="s">
        <v>535</v>
      </c>
      <c r="C369" s="76" t="s">
        <v>719</v>
      </c>
      <c r="D369" s="55" t="s">
        <v>717</v>
      </c>
      <c r="E369" s="50">
        <v>17.5</v>
      </c>
      <c r="F369" s="54">
        <v>19</v>
      </c>
      <c r="G369" s="197">
        <v>1870</v>
      </c>
      <c r="H369" s="453"/>
    </row>
    <row r="370" spans="1:8" ht="15.75" thickBot="1">
      <c r="A370" s="261"/>
      <c r="B370" s="13" t="s">
        <v>535</v>
      </c>
      <c r="C370" s="77" t="s">
        <v>720</v>
      </c>
      <c r="D370" s="62" t="s">
        <v>717</v>
      </c>
      <c r="E370" s="51">
        <v>28</v>
      </c>
      <c r="F370" s="59">
        <v>31.3</v>
      </c>
      <c r="G370" s="250">
        <v>4250</v>
      </c>
      <c r="H370" s="454"/>
    </row>
    <row r="371" spans="1:8" ht="15">
      <c r="A371" s="261"/>
      <c r="B371" s="124" t="s">
        <v>504</v>
      </c>
      <c r="C371" s="10" t="s">
        <v>311</v>
      </c>
      <c r="D371" s="164"/>
      <c r="E371" s="11">
        <v>5.2</v>
      </c>
      <c r="F371" s="11">
        <v>5.5</v>
      </c>
      <c r="G371" s="219"/>
      <c r="H371" s="502"/>
    </row>
    <row r="372" spans="1:8" ht="15">
      <c r="A372" s="261"/>
      <c r="B372" s="34" t="s">
        <v>489</v>
      </c>
      <c r="C372" s="5" t="s">
        <v>299</v>
      </c>
      <c r="D372" s="166"/>
      <c r="E372" s="6">
        <v>7</v>
      </c>
      <c r="F372" s="6">
        <v>7.2</v>
      </c>
      <c r="G372" s="220"/>
      <c r="H372" s="500"/>
    </row>
    <row r="373" spans="1:8" ht="15">
      <c r="A373" s="261"/>
      <c r="B373" s="34" t="s">
        <v>497</v>
      </c>
      <c r="C373" s="5" t="s">
        <v>298</v>
      </c>
      <c r="D373" s="166"/>
      <c r="E373" s="6">
        <v>10.5</v>
      </c>
      <c r="F373" s="6">
        <v>10.5</v>
      </c>
      <c r="G373" s="220"/>
      <c r="H373" s="500"/>
    </row>
    <row r="374" spans="1:8" ht="15">
      <c r="A374" s="261"/>
      <c r="B374" s="34" t="s">
        <v>503</v>
      </c>
      <c r="C374" s="5" t="s">
        <v>276</v>
      </c>
      <c r="D374" s="166"/>
      <c r="E374" s="6">
        <v>14.1</v>
      </c>
      <c r="F374" s="6">
        <v>14.1</v>
      </c>
      <c r="G374" s="220"/>
      <c r="H374" s="500"/>
    </row>
    <row r="375" spans="1:8" ht="15.75" thickBot="1">
      <c r="A375" s="261"/>
      <c r="B375" s="162" t="s">
        <v>502</v>
      </c>
      <c r="C375" s="42" t="s">
        <v>277</v>
      </c>
      <c r="D375" s="180"/>
      <c r="E375" s="43">
        <v>16.7</v>
      </c>
      <c r="F375" s="43">
        <v>17.6</v>
      </c>
      <c r="G375" s="215"/>
      <c r="H375" s="504"/>
    </row>
    <row r="376" spans="1:8" ht="15.75">
      <c r="A376" s="261"/>
      <c r="B376" s="9" t="s">
        <v>602</v>
      </c>
      <c r="C376" s="10" t="s">
        <v>603</v>
      </c>
      <c r="D376" s="39" t="s">
        <v>604</v>
      </c>
      <c r="E376" s="11">
        <v>3.5</v>
      </c>
      <c r="F376" s="11">
        <v>4</v>
      </c>
      <c r="G376" s="230"/>
      <c r="H376" s="508"/>
    </row>
    <row r="377" spans="1:8" ht="15.75">
      <c r="A377" s="261"/>
      <c r="B377" s="12" t="s">
        <v>602</v>
      </c>
      <c r="C377" s="5" t="s">
        <v>605</v>
      </c>
      <c r="D377" s="18" t="s">
        <v>604</v>
      </c>
      <c r="E377" s="6">
        <v>4.7</v>
      </c>
      <c r="F377" s="6">
        <v>5.5</v>
      </c>
      <c r="G377" s="231"/>
      <c r="H377" s="509"/>
    </row>
    <row r="378" spans="1:8" ht="16.5" thickBot="1">
      <c r="A378" s="261"/>
      <c r="B378" s="13" t="s">
        <v>602</v>
      </c>
      <c r="C378" s="7" t="s">
        <v>606</v>
      </c>
      <c r="D378" s="85" t="s">
        <v>604</v>
      </c>
      <c r="E378" s="8">
        <v>5.8</v>
      </c>
      <c r="F378" s="8">
        <v>7</v>
      </c>
      <c r="G378" s="232"/>
      <c r="H378" s="510"/>
    </row>
    <row r="379" spans="1:8" ht="15">
      <c r="A379" s="261"/>
      <c r="B379" s="9" t="s">
        <v>428</v>
      </c>
      <c r="C379" s="74" t="s">
        <v>478</v>
      </c>
      <c r="D379" s="10" t="s">
        <v>524</v>
      </c>
      <c r="E379" s="49">
        <v>6.5</v>
      </c>
      <c r="F379" s="11">
        <v>7.1</v>
      </c>
      <c r="G379" s="11"/>
      <c r="H379" s="511"/>
    </row>
    <row r="380" spans="1:8" ht="15">
      <c r="A380" s="261"/>
      <c r="B380" s="12" t="s">
        <v>428</v>
      </c>
      <c r="C380" s="76" t="s">
        <v>479</v>
      </c>
      <c r="D380" s="5" t="s">
        <v>524</v>
      </c>
      <c r="E380" s="50">
        <v>7.3</v>
      </c>
      <c r="F380" s="6">
        <v>7.75</v>
      </c>
      <c r="G380" s="6"/>
      <c r="H380" s="512"/>
    </row>
    <row r="381" spans="1:8" ht="15">
      <c r="A381" s="261"/>
      <c r="B381" s="12" t="s">
        <v>428</v>
      </c>
      <c r="C381" s="76" t="s">
        <v>480</v>
      </c>
      <c r="D381" s="5" t="s">
        <v>525</v>
      </c>
      <c r="E381" s="50">
        <v>7.3</v>
      </c>
      <c r="F381" s="6">
        <v>7.75</v>
      </c>
      <c r="G381" s="6"/>
      <c r="H381" s="512"/>
    </row>
    <row r="382" spans="1:8" ht="15">
      <c r="A382" s="261"/>
      <c r="B382" s="12" t="s">
        <v>428</v>
      </c>
      <c r="C382" s="76" t="s">
        <v>481</v>
      </c>
      <c r="D382" s="5" t="s">
        <v>524</v>
      </c>
      <c r="E382" s="50">
        <v>10.45</v>
      </c>
      <c r="F382" s="6">
        <v>11.2</v>
      </c>
      <c r="G382" s="6"/>
      <c r="H382" s="512"/>
    </row>
    <row r="383" spans="1:8" ht="15">
      <c r="A383" s="261"/>
      <c r="B383" s="12" t="s">
        <v>428</v>
      </c>
      <c r="C383" s="76" t="s">
        <v>482</v>
      </c>
      <c r="D383" s="5" t="s">
        <v>525</v>
      </c>
      <c r="E383" s="50">
        <v>10.45</v>
      </c>
      <c r="F383" s="6">
        <v>11.2</v>
      </c>
      <c r="G383" s="6"/>
      <c r="H383" s="512"/>
    </row>
    <row r="384" spans="1:8" ht="15">
      <c r="A384" s="261"/>
      <c r="B384" s="12" t="s">
        <v>428</v>
      </c>
      <c r="C384" s="76" t="s">
        <v>483</v>
      </c>
      <c r="D384" s="5" t="s">
        <v>525</v>
      </c>
      <c r="E384" s="50">
        <v>13</v>
      </c>
      <c r="F384" s="6">
        <v>14.2</v>
      </c>
      <c r="G384" s="6"/>
      <c r="H384" s="512"/>
    </row>
    <row r="385" spans="1:8" ht="15.75" thickBot="1">
      <c r="A385" s="261"/>
      <c r="B385" s="41" t="s">
        <v>428</v>
      </c>
      <c r="C385" s="75" t="s">
        <v>484</v>
      </c>
      <c r="D385" s="42" t="s">
        <v>525</v>
      </c>
      <c r="E385" s="64">
        <v>14.5</v>
      </c>
      <c r="F385" s="43">
        <v>15.7</v>
      </c>
      <c r="G385" s="43"/>
      <c r="H385" s="513"/>
    </row>
    <row r="386" spans="1:8" ht="15">
      <c r="A386" s="261"/>
      <c r="B386" s="60" t="s">
        <v>428</v>
      </c>
      <c r="C386" s="74" t="s">
        <v>526</v>
      </c>
      <c r="D386" s="61" t="s">
        <v>530</v>
      </c>
      <c r="E386" s="49">
        <v>5.6</v>
      </c>
      <c r="F386" s="56">
        <v>7</v>
      </c>
      <c r="G386" s="56"/>
      <c r="H386" s="514"/>
    </row>
    <row r="387" spans="1:8" ht="15">
      <c r="A387" s="261"/>
      <c r="B387" s="57" t="s">
        <v>428</v>
      </c>
      <c r="C387" s="76" t="s">
        <v>527</v>
      </c>
      <c r="D387" s="55" t="s">
        <v>530</v>
      </c>
      <c r="E387" s="50">
        <v>7.1</v>
      </c>
      <c r="F387" s="54">
        <v>8</v>
      </c>
      <c r="G387" s="54"/>
      <c r="H387" s="515"/>
    </row>
    <row r="388" spans="1:8" ht="15">
      <c r="A388" s="261"/>
      <c r="B388" s="57" t="s">
        <v>428</v>
      </c>
      <c r="C388" s="76" t="s">
        <v>528</v>
      </c>
      <c r="D388" s="55" t="s">
        <v>530</v>
      </c>
      <c r="E388" s="50">
        <v>10</v>
      </c>
      <c r="F388" s="54">
        <v>11.2</v>
      </c>
      <c r="G388" s="54"/>
      <c r="H388" s="515"/>
    </row>
    <row r="389" spans="1:8" ht="15.75" thickBot="1">
      <c r="A389" s="261" t="s">
        <v>273</v>
      </c>
      <c r="B389" s="58" t="s">
        <v>428</v>
      </c>
      <c r="C389" s="77" t="s">
        <v>529</v>
      </c>
      <c r="D389" s="62" t="s">
        <v>530</v>
      </c>
      <c r="E389" s="51">
        <v>12.5</v>
      </c>
      <c r="F389" s="59">
        <v>14</v>
      </c>
      <c r="G389" s="59"/>
      <c r="H389" s="516"/>
    </row>
    <row r="390" spans="1:8" ht="19.5" thickBot="1">
      <c r="A390" s="261"/>
      <c r="B390" s="536" t="s">
        <v>278</v>
      </c>
      <c r="C390" s="537"/>
      <c r="D390" s="537"/>
      <c r="E390" s="537"/>
      <c r="F390" s="537"/>
      <c r="G390" s="537"/>
      <c r="H390" s="538"/>
    </row>
    <row r="391" spans="1:8" ht="15">
      <c r="A391" s="261"/>
      <c r="B391" s="9" t="s">
        <v>490</v>
      </c>
      <c r="C391" s="10" t="s">
        <v>329</v>
      </c>
      <c r="D391" s="10"/>
      <c r="E391" s="11">
        <v>5.3</v>
      </c>
      <c r="F391" s="11">
        <v>6</v>
      </c>
      <c r="G391" s="11">
        <v>910</v>
      </c>
      <c r="H391" s="465"/>
    </row>
    <row r="392" spans="1:8" ht="15">
      <c r="A392" s="261"/>
      <c r="B392" s="12" t="s">
        <v>490</v>
      </c>
      <c r="C392" s="5" t="s">
        <v>639</v>
      </c>
      <c r="D392" s="5"/>
      <c r="E392" s="6">
        <v>5.3</v>
      </c>
      <c r="F392" s="6">
        <v>6</v>
      </c>
      <c r="G392" s="6">
        <v>940</v>
      </c>
      <c r="H392" s="466"/>
    </row>
    <row r="393" spans="1:8" ht="15">
      <c r="A393" s="261"/>
      <c r="B393" s="12" t="s">
        <v>269</v>
      </c>
      <c r="C393" s="5" t="s">
        <v>640</v>
      </c>
      <c r="D393" s="5"/>
      <c r="E393" s="6">
        <v>7</v>
      </c>
      <c r="F393" s="6">
        <v>8.2</v>
      </c>
      <c r="G393" s="6">
        <v>1160</v>
      </c>
      <c r="H393" s="466"/>
    </row>
    <row r="394" spans="1:8" ht="15">
      <c r="A394" s="261"/>
      <c r="B394" s="12" t="s">
        <v>269</v>
      </c>
      <c r="C394" s="5" t="s">
        <v>641</v>
      </c>
      <c r="D394" s="5"/>
      <c r="E394" s="6">
        <v>10.6</v>
      </c>
      <c r="F394" s="6">
        <v>11.7</v>
      </c>
      <c r="G394" s="6">
        <v>1470</v>
      </c>
      <c r="H394" s="466"/>
    </row>
    <row r="395" spans="1:8" ht="15">
      <c r="A395" s="261"/>
      <c r="B395" s="12" t="s">
        <v>500</v>
      </c>
      <c r="C395" s="5" t="s">
        <v>642</v>
      </c>
      <c r="D395" s="5"/>
      <c r="E395" s="6">
        <v>14.1</v>
      </c>
      <c r="F395" s="6">
        <v>15.6</v>
      </c>
      <c r="G395" s="6">
        <v>1690</v>
      </c>
      <c r="H395" s="466"/>
    </row>
    <row r="396" spans="1:8" ht="15.75" thickBot="1">
      <c r="A396" s="261"/>
      <c r="B396" s="13" t="s">
        <v>500</v>
      </c>
      <c r="C396" s="7" t="s">
        <v>793</v>
      </c>
      <c r="D396" s="7"/>
      <c r="E396" s="8">
        <v>17.5</v>
      </c>
      <c r="F396" s="86">
        <v>19</v>
      </c>
      <c r="G396" s="8">
        <v>1910</v>
      </c>
      <c r="H396" s="468"/>
    </row>
    <row r="397" spans="1:8" ht="15.75" thickBot="1">
      <c r="A397" s="261"/>
      <c r="B397" s="35" t="s">
        <v>492</v>
      </c>
      <c r="C397" s="78" t="s">
        <v>600</v>
      </c>
      <c r="D397" s="79" t="s">
        <v>312</v>
      </c>
      <c r="E397" s="80">
        <v>5.3</v>
      </c>
      <c r="F397" s="36">
        <v>6</v>
      </c>
      <c r="G397" s="213">
        <v>990</v>
      </c>
      <c r="H397" s="469"/>
    </row>
    <row r="398" spans="1:8" ht="15">
      <c r="A398" s="261"/>
      <c r="B398" s="9" t="s">
        <v>492</v>
      </c>
      <c r="C398" s="74" t="s">
        <v>847</v>
      </c>
      <c r="D398" s="61" t="s">
        <v>487</v>
      </c>
      <c r="E398" s="49">
        <v>7</v>
      </c>
      <c r="F398" s="11">
        <v>8</v>
      </c>
      <c r="G398" s="204">
        <v>1275</v>
      </c>
      <c r="H398" s="465"/>
    </row>
    <row r="399" spans="1:8" ht="15">
      <c r="A399" s="261"/>
      <c r="B399" s="35" t="s">
        <v>501</v>
      </c>
      <c r="C399" s="76" t="s">
        <v>848</v>
      </c>
      <c r="D399" s="55" t="s">
        <v>321</v>
      </c>
      <c r="E399" s="50">
        <v>10.6</v>
      </c>
      <c r="F399" s="6">
        <v>11.7</v>
      </c>
      <c r="G399" s="205">
        <v>1550</v>
      </c>
      <c r="H399" s="466"/>
    </row>
    <row r="400" spans="1:8" ht="15">
      <c r="A400" s="261"/>
      <c r="B400" s="118" t="s">
        <v>492</v>
      </c>
      <c r="C400" s="75" t="s">
        <v>849</v>
      </c>
      <c r="D400" s="249" t="s">
        <v>488</v>
      </c>
      <c r="E400" s="64">
        <v>14.1</v>
      </c>
      <c r="F400" s="43">
        <v>15.53</v>
      </c>
      <c r="G400" s="271">
        <v>1750</v>
      </c>
      <c r="H400" s="467"/>
    </row>
    <row r="401" spans="1:8" ht="15.75" thickBot="1">
      <c r="A401" s="261"/>
      <c r="B401" s="118" t="s">
        <v>492</v>
      </c>
      <c r="C401" s="75" t="s">
        <v>850</v>
      </c>
      <c r="D401" s="249" t="s">
        <v>851</v>
      </c>
      <c r="E401" s="64">
        <v>17.6</v>
      </c>
      <c r="F401" s="43">
        <v>19.9</v>
      </c>
      <c r="G401" s="271">
        <v>1975</v>
      </c>
      <c r="H401" s="467"/>
    </row>
    <row r="402" spans="1:8" ht="15">
      <c r="A402" s="261"/>
      <c r="B402" s="9" t="s">
        <v>765</v>
      </c>
      <c r="C402" s="273" t="s">
        <v>803</v>
      </c>
      <c r="D402" s="61"/>
      <c r="E402" s="49" t="s">
        <v>706</v>
      </c>
      <c r="F402" s="11" t="s">
        <v>794</v>
      </c>
      <c r="G402" s="219">
        <v>850</v>
      </c>
      <c r="H402" s="465"/>
    </row>
    <row r="403" spans="1:8" ht="15">
      <c r="A403" s="261"/>
      <c r="B403" s="12" t="s">
        <v>765</v>
      </c>
      <c r="C403" s="272" t="s">
        <v>801</v>
      </c>
      <c r="D403" s="55"/>
      <c r="E403" s="50" t="s">
        <v>795</v>
      </c>
      <c r="F403" s="6" t="s">
        <v>796</v>
      </c>
      <c r="G403" s="220">
        <v>1090</v>
      </c>
      <c r="H403" s="466"/>
    </row>
    <row r="404" spans="1:8" ht="15">
      <c r="A404" s="261"/>
      <c r="B404" s="12" t="s">
        <v>765</v>
      </c>
      <c r="C404" s="272" t="s">
        <v>802</v>
      </c>
      <c r="D404" s="55"/>
      <c r="E404" s="50" t="s">
        <v>797</v>
      </c>
      <c r="F404" s="6" t="s">
        <v>798</v>
      </c>
      <c r="G404" s="220">
        <v>1395</v>
      </c>
      <c r="H404" s="466"/>
    </row>
    <row r="405" spans="1:8" ht="15.75" thickBot="1">
      <c r="A405" s="261"/>
      <c r="B405" s="41" t="s">
        <v>765</v>
      </c>
      <c r="C405" s="304" t="s">
        <v>800</v>
      </c>
      <c r="D405" s="249"/>
      <c r="E405" s="64" t="s">
        <v>799</v>
      </c>
      <c r="F405" s="43" t="s">
        <v>790</v>
      </c>
      <c r="G405" s="215">
        <v>1590</v>
      </c>
      <c r="H405" s="467"/>
    </row>
    <row r="406" spans="1:8" ht="15">
      <c r="A406" s="261"/>
      <c r="B406" s="9" t="s">
        <v>535</v>
      </c>
      <c r="C406" s="158" t="s">
        <v>721</v>
      </c>
      <c r="D406" s="20"/>
      <c r="E406" s="21">
        <v>5.3</v>
      </c>
      <c r="F406" s="22">
        <v>5.9</v>
      </c>
      <c r="G406" s="211">
        <v>900</v>
      </c>
      <c r="H406" s="465"/>
    </row>
    <row r="407" spans="1:8" ht="15">
      <c r="A407" s="261"/>
      <c r="B407" s="12" t="s">
        <v>535</v>
      </c>
      <c r="C407" s="27" t="s">
        <v>722</v>
      </c>
      <c r="D407" s="16"/>
      <c r="E407" s="96">
        <v>7</v>
      </c>
      <c r="F407" s="89">
        <v>7.6</v>
      </c>
      <c r="G407" s="212">
        <v>1200</v>
      </c>
      <c r="H407" s="466"/>
    </row>
    <row r="408" spans="1:8" ht="15">
      <c r="A408" s="261"/>
      <c r="B408" s="12" t="s">
        <v>535</v>
      </c>
      <c r="C408" s="27" t="s">
        <v>723</v>
      </c>
      <c r="D408" s="16"/>
      <c r="E408" s="96">
        <v>10.5</v>
      </c>
      <c r="F408" s="89">
        <v>11.7</v>
      </c>
      <c r="G408" s="212">
        <v>1500</v>
      </c>
      <c r="H408" s="466"/>
    </row>
    <row r="409" spans="1:8" ht="15">
      <c r="A409" s="261"/>
      <c r="B409" s="12" t="s">
        <v>535</v>
      </c>
      <c r="C409" s="27" t="s">
        <v>724</v>
      </c>
      <c r="D409" s="16"/>
      <c r="E409" s="96">
        <v>14</v>
      </c>
      <c r="F409" s="89">
        <v>15.2</v>
      </c>
      <c r="G409" s="212">
        <v>1700</v>
      </c>
      <c r="H409" s="466"/>
    </row>
    <row r="410" spans="1:8" ht="15.75" thickBot="1">
      <c r="A410" s="261"/>
      <c r="B410" s="13" t="s">
        <v>535</v>
      </c>
      <c r="C410" s="159" t="s">
        <v>965</v>
      </c>
      <c r="D410" s="66"/>
      <c r="E410" s="71">
        <v>16</v>
      </c>
      <c r="F410" s="72">
        <v>17.2</v>
      </c>
      <c r="G410" s="225">
        <v>1915</v>
      </c>
      <c r="H410" s="468"/>
    </row>
    <row r="411" spans="1:8" ht="15">
      <c r="A411" s="261"/>
      <c r="B411" s="168" t="s">
        <v>497</v>
      </c>
      <c r="C411" s="14" t="s">
        <v>486</v>
      </c>
      <c r="D411" s="161"/>
      <c r="E411" s="36">
        <v>3.5</v>
      </c>
      <c r="F411" s="36">
        <v>3.7</v>
      </c>
      <c r="G411" s="213"/>
      <c r="H411" s="503"/>
    </row>
    <row r="412" spans="1:8" ht="15">
      <c r="A412" s="261"/>
      <c r="B412" s="34" t="s">
        <v>489</v>
      </c>
      <c r="C412" s="14" t="s">
        <v>310</v>
      </c>
      <c r="D412" s="161"/>
      <c r="E412" s="36">
        <v>5.3</v>
      </c>
      <c r="F412" s="36">
        <v>5.5</v>
      </c>
      <c r="G412" s="213"/>
      <c r="H412" s="503"/>
    </row>
    <row r="413" spans="1:8" ht="15">
      <c r="A413" s="261"/>
      <c r="B413" s="34" t="s">
        <v>497</v>
      </c>
      <c r="C413" s="5" t="s">
        <v>302</v>
      </c>
      <c r="D413" s="161"/>
      <c r="E413" s="6">
        <v>6.8</v>
      </c>
      <c r="F413" s="6">
        <v>6.9</v>
      </c>
      <c r="G413" s="205"/>
      <c r="H413" s="500"/>
    </row>
    <row r="414" spans="1:8" ht="15">
      <c r="A414" s="261"/>
      <c r="B414" s="34" t="s">
        <v>495</v>
      </c>
      <c r="C414" s="5" t="s">
        <v>301</v>
      </c>
      <c r="D414" s="161"/>
      <c r="E414" s="15">
        <v>8.2</v>
      </c>
      <c r="F414" s="15">
        <v>8.5</v>
      </c>
      <c r="G414" s="222"/>
      <c r="H414" s="500"/>
    </row>
    <row r="415" spans="1:8" ht="15">
      <c r="A415" s="261"/>
      <c r="B415" s="34" t="s">
        <v>489</v>
      </c>
      <c r="C415" s="5" t="s">
        <v>279</v>
      </c>
      <c r="D415" s="161"/>
      <c r="E415" s="6">
        <v>10.5</v>
      </c>
      <c r="F415" s="6">
        <v>10.5</v>
      </c>
      <c r="G415" s="205"/>
      <c r="H415" s="500"/>
    </row>
    <row r="416" spans="1:8" ht="15">
      <c r="A416" s="261"/>
      <c r="B416" s="34" t="s">
        <v>489</v>
      </c>
      <c r="C416" s="5" t="s">
        <v>300</v>
      </c>
      <c r="D416" s="161"/>
      <c r="E416" s="6">
        <v>14</v>
      </c>
      <c r="F416" s="6">
        <v>14.6</v>
      </c>
      <c r="G416" s="205"/>
      <c r="H416" s="500"/>
    </row>
    <row r="417" spans="1:8" ht="15.75" thickBot="1">
      <c r="A417" s="261"/>
      <c r="B417" s="126" t="s">
        <v>489</v>
      </c>
      <c r="C417" s="7" t="s">
        <v>292</v>
      </c>
      <c r="D417" s="165"/>
      <c r="E417" s="8">
        <v>16</v>
      </c>
      <c r="F417" s="8">
        <v>16.4</v>
      </c>
      <c r="G417" s="206"/>
      <c r="H417" s="501"/>
    </row>
    <row r="418" spans="1:8" ht="15">
      <c r="A418" s="261"/>
      <c r="B418" s="9" t="s">
        <v>428</v>
      </c>
      <c r="C418" s="158" t="s">
        <v>470</v>
      </c>
      <c r="D418" s="20" t="s">
        <v>524</v>
      </c>
      <c r="E418" s="21">
        <v>5</v>
      </c>
      <c r="F418" s="22">
        <v>5</v>
      </c>
      <c r="G418" s="211"/>
      <c r="H418" s="502"/>
    </row>
    <row r="419" spans="1:8" ht="15">
      <c r="A419" s="261"/>
      <c r="B419" s="12" t="s">
        <v>428</v>
      </c>
      <c r="C419" s="27" t="s">
        <v>471</v>
      </c>
      <c r="D419" s="16" t="s">
        <v>524</v>
      </c>
      <c r="E419" s="96">
        <v>6.3</v>
      </c>
      <c r="F419" s="89">
        <v>7.1</v>
      </c>
      <c r="G419" s="212"/>
      <c r="H419" s="500"/>
    </row>
    <row r="420" spans="1:8" ht="15">
      <c r="A420" s="261"/>
      <c r="B420" s="12" t="s">
        <v>428</v>
      </c>
      <c r="C420" s="27" t="s">
        <v>472</v>
      </c>
      <c r="D420" s="16" t="s">
        <v>524</v>
      </c>
      <c r="E420" s="96">
        <v>7.1</v>
      </c>
      <c r="F420" s="89">
        <v>8</v>
      </c>
      <c r="G420" s="212"/>
      <c r="H420" s="500"/>
    </row>
    <row r="421" spans="1:8" ht="15">
      <c r="A421" s="261"/>
      <c r="B421" s="12" t="s">
        <v>428</v>
      </c>
      <c r="C421" s="27" t="s">
        <v>473</v>
      </c>
      <c r="D421" s="16" t="s">
        <v>525</v>
      </c>
      <c r="E421" s="96">
        <v>7.1</v>
      </c>
      <c r="F421" s="89">
        <v>8</v>
      </c>
      <c r="G421" s="212"/>
      <c r="H421" s="500"/>
    </row>
    <row r="422" spans="1:8" ht="15">
      <c r="A422" s="261"/>
      <c r="B422" s="12" t="s">
        <v>428</v>
      </c>
      <c r="C422" s="27" t="s">
        <v>474</v>
      </c>
      <c r="D422" s="16" t="s">
        <v>524</v>
      </c>
      <c r="E422" s="96">
        <v>10</v>
      </c>
      <c r="F422" s="89">
        <v>11.2</v>
      </c>
      <c r="G422" s="212"/>
      <c r="H422" s="500"/>
    </row>
    <row r="423" spans="1:8" ht="15">
      <c r="A423" s="261"/>
      <c r="B423" s="12" t="s">
        <v>428</v>
      </c>
      <c r="C423" s="27" t="s">
        <v>475</v>
      </c>
      <c r="D423" s="16" t="s">
        <v>525</v>
      </c>
      <c r="E423" s="96">
        <v>10</v>
      </c>
      <c r="F423" s="89">
        <v>11.2</v>
      </c>
      <c r="G423" s="212"/>
      <c r="H423" s="500"/>
    </row>
    <row r="424" spans="1:8" ht="15">
      <c r="A424" s="261"/>
      <c r="B424" s="12" t="s">
        <v>428</v>
      </c>
      <c r="C424" s="27" t="s">
        <v>476</v>
      </c>
      <c r="D424" s="16" t="s">
        <v>525</v>
      </c>
      <c r="E424" s="96">
        <v>12.5</v>
      </c>
      <c r="F424" s="89">
        <v>14</v>
      </c>
      <c r="G424" s="212"/>
      <c r="H424" s="500"/>
    </row>
    <row r="425" spans="1:8" ht="15.75" thickBot="1">
      <c r="A425" s="261"/>
      <c r="B425" s="41" t="s">
        <v>428</v>
      </c>
      <c r="C425" s="98" t="s">
        <v>477</v>
      </c>
      <c r="D425" s="90" t="s">
        <v>525</v>
      </c>
      <c r="E425" s="156">
        <v>14</v>
      </c>
      <c r="F425" s="157">
        <v>15.5</v>
      </c>
      <c r="G425" s="224"/>
      <c r="H425" s="504"/>
    </row>
    <row r="426" spans="1:8" ht="15">
      <c r="A426" s="261"/>
      <c r="B426" s="9" t="s">
        <v>428</v>
      </c>
      <c r="C426" s="158" t="s">
        <v>531</v>
      </c>
      <c r="D426" s="20" t="s">
        <v>530</v>
      </c>
      <c r="E426" s="21">
        <v>5.6</v>
      </c>
      <c r="F426" s="22">
        <v>7</v>
      </c>
      <c r="G426" s="211"/>
      <c r="H426" s="502"/>
    </row>
    <row r="427" spans="1:8" ht="15">
      <c r="A427" s="261"/>
      <c r="B427" s="12" t="s">
        <v>428</v>
      </c>
      <c r="C427" s="27" t="s">
        <v>532</v>
      </c>
      <c r="D427" s="16" t="s">
        <v>530</v>
      </c>
      <c r="E427" s="96">
        <v>7.1</v>
      </c>
      <c r="F427" s="89">
        <v>8</v>
      </c>
      <c r="G427" s="212"/>
      <c r="H427" s="500"/>
    </row>
    <row r="428" spans="1:8" ht="15">
      <c r="A428" s="261"/>
      <c r="B428" s="12" t="s">
        <v>428</v>
      </c>
      <c r="C428" s="27" t="s">
        <v>533</v>
      </c>
      <c r="D428" s="16" t="s">
        <v>530</v>
      </c>
      <c r="E428" s="96">
        <v>10</v>
      </c>
      <c r="F428" s="89">
        <v>11.2</v>
      </c>
      <c r="G428" s="212"/>
      <c r="H428" s="500"/>
    </row>
    <row r="429" spans="1:8" ht="15.75" thickBot="1">
      <c r="A429" s="261"/>
      <c r="B429" s="13" t="s">
        <v>428</v>
      </c>
      <c r="C429" s="159" t="s">
        <v>534</v>
      </c>
      <c r="D429" s="66" t="s">
        <v>530</v>
      </c>
      <c r="E429" s="71">
        <v>12.5</v>
      </c>
      <c r="F429" s="72">
        <v>14</v>
      </c>
      <c r="G429" s="225"/>
      <c r="H429" s="501"/>
    </row>
    <row r="430" spans="1:8" ht="15.75">
      <c r="A430" s="261"/>
      <c r="B430" s="9" t="s">
        <v>602</v>
      </c>
      <c r="C430" s="10" t="s">
        <v>607</v>
      </c>
      <c r="D430" s="39" t="s">
        <v>608</v>
      </c>
      <c r="E430" s="11">
        <v>2.5</v>
      </c>
      <c r="F430" s="11">
        <v>3.4</v>
      </c>
      <c r="G430" s="230"/>
      <c r="H430" s="508"/>
    </row>
    <row r="431" spans="1:8" ht="15.75">
      <c r="A431" s="261"/>
      <c r="B431" s="12" t="s">
        <v>602</v>
      </c>
      <c r="C431" s="5" t="s">
        <v>609</v>
      </c>
      <c r="D431" s="18" t="s">
        <v>608</v>
      </c>
      <c r="E431" s="6">
        <v>3.5</v>
      </c>
      <c r="F431" s="6">
        <v>4</v>
      </c>
      <c r="G431" s="231"/>
      <c r="H431" s="509"/>
    </row>
    <row r="432" spans="1:8" ht="15.75">
      <c r="A432" s="261"/>
      <c r="B432" s="12" t="s">
        <v>602</v>
      </c>
      <c r="C432" s="5" t="s">
        <v>610</v>
      </c>
      <c r="D432" s="18" t="s">
        <v>608</v>
      </c>
      <c r="E432" s="6">
        <v>4.7</v>
      </c>
      <c r="F432" s="6">
        <v>5.5</v>
      </c>
      <c r="G432" s="231"/>
      <c r="H432" s="509"/>
    </row>
    <row r="433" spans="1:8" ht="16.5" thickBot="1">
      <c r="A433" s="261"/>
      <c r="B433" s="13" t="s">
        <v>602</v>
      </c>
      <c r="C433" s="7" t="s">
        <v>611</v>
      </c>
      <c r="D433" s="85" t="s">
        <v>608</v>
      </c>
      <c r="E433" s="8">
        <v>5.8</v>
      </c>
      <c r="F433" s="8">
        <v>7</v>
      </c>
      <c r="G433" s="232"/>
      <c r="H433" s="510"/>
    </row>
    <row r="434" spans="1:8" ht="19.5" thickBot="1">
      <c r="A434" s="262"/>
      <c r="B434" s="536" t="s">
        <v>354</v>
      </c>
      <c r="C434" s="537"/>
      <c r="D434" s="537"/>
      <c r="E434" s="537"/>
      <c r="F434" s="537"/>
      <c r="G434" s="537"/>
      <c r="H434" s="538"/>
    </row>
    <row r="435" spans="1:8" ht="15">
      <c r="A435" s="262"/>
      <c r="B435" s="9" t="s">
        <v>269</v>
      </c>
      <c r="C435" s="68" t="s">
        <v>365</v>
      </c>
      <c r="D435" s="20" t="s">
        <v>293</v>
      </c>
      <c r="E435" s="69">
        <v>3.6</v>
      </c>
      <c r="F435" s="69">
        <v>3.6</v>
      </c>
      <c r="G435" s="207">
        <v>750</v>
      </c>
      <c r="H435" s="465"/>
    </row>
    <row r="436" spans="1:8" ht="15">
      <c r="A436" s="262"/>
      <c r="B436" s="12" t="s">
        <v>500</v>
      </c>
      <c r="C436" s="32" t="s">
        <v>356</v>
      </c>
      <c r="D436" s="16" t="s">
        <v>293</v>
      </c>
      <c r="E436" s="65">
        <v>5.3</v>
      </c>
      <c r="F436" s="65">
        <v>5.7</v>
      </c>
      <c r="G436" s="202">
        <v>780</v>
      </c>
      <c r="H436" s="466"/>
    </row>
    <row r="437" spans="1:8" ht="15">
      <c r="A437" s="262"/>
      <c r="B437" s="12" t="s">
        <v>500</v>
      </c>
      <c r="C437" s="32" t="s">
        <v>357</v>
      </c>
      <c r="D437" s="16" t="s">
        <v>293</v>
      </c>
      <c r="E437" s="65">
        <v>7</v>
      </c>
      <c r="F437" s="65">
        <v>8.8</v>
      </c>
      <c r="G437" s="202">
        <v>1070</v>
      </c>
      <c r="H437" s="466"/>
    </row>
    <row r="438" spans="1:8" ht="15">
      <c r="A438" s="262"/>
      <c r="B438" s="12" t="s">
        <v>269</v>
      </c>
      <c r="C438" s="32" t="s">
        <v>358</v>
      </c>
      <c r="D438" s="16" t="s">
        <v>293</v>
      </c>
      <c r="E438" s="65">
        <v>10.5</v>
      </c>
      <c r="F438" s="65">
        <v>11.1</v>
      </c>
      <c r="G438" s="202">
        <v>1370</v>
      </c>
      <c r="H438" s="466"/>
    </row>
    <row r="439" spans="1:8" ht="15">
      <c r="A439" s="262"/>
      <c r="B439" s="12" t="s">
        <v>500</v>
      </c>
      <c r="C439" s="32" t="s">
        <v>359</v>
      </c>
      <c r="D439" s="16" t="s">
        <v>293</v>
      </c>
      <c r="E439" s="65">
        <v>14</v>
      </c>
      <c r="F439" s="65">
        <v>15.5</v>
      </c>
      <c r="G439" s="202">
        <v>1540</v>
      </c>
      <c r="H439" s="466"/>
    </row>
    <row r="440" spans="1:8" ht="15.75" thickBot="1">
      <c r="A440" s="262"/>
      <c r="B440" s="41" t="s">
        <v>490</v>
      </c>
      <c r="C440" s="97" t="s">
        <v>360</v>
      </c>
      <c r="D440" s="90" t="s">
        <v>293</v>
      </c>
      <c r="E440" s="92">
        <v>16</v>
      </c>
      <c r="F440" s="92">
        <v>17.5</v>
      </c>
      <c r="G440" s="203">
        <v>1830</v>
      </c>
      <c r="H440" s="467"/>
    </row>
    <row r="441" spans="1:8" ht="15">
      <c r="A441" s="262"/>
      <c r="B441" s="9" t="s">
        <v>492</v>
      </c>
      <c r="C441" s="245" t="s">
        <v>377</v>
      </c>
      <c r="D441" s="20" t="s">
        <v>322</v>
      </c>
      <c r="E441" s="251">
        <v>7.6</v>
      </c>
      <c r="F441" s="69">
        <v>8.15</v>
      </c>
      <c r="G441" s="207">
        <v>1050</v>
      </c>
      <c r="H441" s="465"/>
    </row>
    <row r="442" spans="1:8" ht="15">
      <c r="A442" s="262"/>
      <c r="B442" s="35" t="s">
        <v>492</v>
      </c>
      <c r="C442" s="52" t="s">
        <v>378</v>
      </c>
      <c r="D442" s="16" t="s">
        <v>323</v>
      </c>
      <c r="E442" s="53">
        <v>10.6</v>
      </c>
      <c r="F442" s="65">
        <v>11.7</v>
      </c>
      <c r="G442" s="202">
        <v>1483</v>
      </c>
      <c r="H442" s="466"/>
    </row>
    <row r="443" spans="1:8" ht="15">
      <c r="A443" s="262"/>
      <c r="B443" s="35" t="s">
        <v>499</v>
      </c>
      <c r="C443" s="52" t="s">
        <v>379</v>
      </c>
      <c r="D443" s="16" t="s">
        <v>323</v>
      </c>
      <c r="E443" s="53">
        <v>14.1</v>
      </c>
      <c r="F443" s="65">
        <v>15.3</v>
      </c>
      <c r="G443" s="202">
        <v>1720</v>
      </c>
      <c r="H443" s="466"/>
    </row>
    <row r="444" spans="1:8" ht="15.75" thickBot="1">
      <c r="A444" s="262"/>
      <c r="B444" s="118" t="s">
        <v>499</v>
      </c>
      <c r="C444" s="87" t="s">
        <v>351</v>
      </c>
      <c r="D444" s="90" t="s">
        <v>323</v>
      </c>
      <c r="E444" s="91">
        <v>17.6</v>
      </c>
      <c r="F444" s="92">
        <v>19.9</v>
      </c>
      <c r="G444" s="203">
        <v>2050</v>
      </c>
      <c r="H444" s="467"/>
    </row>
    <row r="445" spans="1:8" ht="15">
      <c r="A445" s="262"/>
      <c r="B445" s="9" t="s">
        <v>765</v>
      </c>
      <c r="C445" s="245" t="s">
        <v>810</v>
      </c>
      <c r="D445" s="20"/>
      <c r="E445" s="251" t="s">
        <v>814</v>
      </c>
      <c r="F445" s="69" t="s">
        <v>815</v>
      </c>
      <c r="G445" s="207">
        <v>690</v>
      </c>
      <c r="H445" s="465"/>
    </row>
    <row r="446" spans="1:8" ht="15">
      <c r="A446" s="262"/>
      <c r="B446" s="12" t="s">
        <v>765</v>
      </c>
      <c r="C446" s="52" t="s">
        <v>811</v>
      </c>
      <c r="D446" s="16"/>
      <c r="E446" s="53" t="s">
        <v>816</v>
      </c>
      <c r="F446" s="65" t="s">
        <v>817</v>
      </c>
      <c r="G446" s="202">
        <v>740</v>
      </c>
      <c r="H446" s="466"/>
    </row>
    <row r="447" spans="1:8" ht="15">
      <c r="A447" s="262"/>
      <c r="B447" s="12" t="s">
        <v>765</v>
      </c>
      <c r="C447" s="52" t="s">
        <v>812</v>
      </c>
      <c r="D447" s="16"/>
      <c r="E447" s="53" t="s">
        <v>785</v>
      </c>
      <c r="F447" s="65" t="s">
        <v>796</v>
      </c>
      <c r="G447" s="202">
        <v>1020</v>
      </c>
      <c r="H447" s="466"/>
    </row>
    <row r="448" spans="1:8" ht="15">
      <c r="A448" s="262"/>
      <c r="B448" s="12" t="s">
        <v>765</v>
      </c>
      <c r="C448" s="52" t="s">
        <v>820</v>
      </c>
      <c r="D448" s="16"/>
      <c r="E448" s="53" t="s">
        <v>787</v>
      </c>
      <c r="F448" s="65" t="s">
        <v>818</v>
      </c>
      <c r="G448" s="202">
        <v>1310</v>
      </c>
      <c r="H448" s="466"/>
    </row>
    <row r="449" spans="1:8" ht="15">
      <c r="A449" s="262"/>
      <c r="B449" s="12" t="s">
        <v>765</v>
      </c>
      <c r="C449" s="52" t="s">
        <v>821</v>
      </c>
      <c r="D449" s="16"/>
      <c r="E449" s="53" t="s">
        <v>789</v>
      </c>
      <c r="F449" s="65" t="s">
        <v>819</v>
      </c>
      <c r="G449" s="202">
        <v>1490</v>
      </c>
      <c r="H449" s="466"/>
    </row>
    <row r="450" spans="1:8" ht="15.75" thickBot="1">
      <c r="A450" s="262"/>
      <c r="B450" s="13" t="s">
        <v>765</v>
      </c>
      <c r="C450" s="281" t="s">
        <v>813</v>
      </c>
      <c r="D450" s="66"/>
      <c r="E450" s="269" t="s">
        <v>791</v>
      </c>
      <c r="F450" s="67" t="s">
        <v>792</v>
      </c>
      <c r="G450" s="226">
        <v>1780</v>
      </c>
      <c r="H450" s="468"/>
    </row>
    <row r="451" spans="1:8" ht="15">
      <c r="A451" s="262"/>
      <c r="B451" s="35" t="s">
        <v>535</v>
      </c>
      <c r="C451" s="175" t="s">
        <v>725</v>
      </c>
      <c r="D451" s="16" t="s">
        <v>728</v>
      </c>
      <c r="E451" s="279">
        <v>7</v>
      </c>
      <c r="F451" s="279">
        <v>7.6</v>
      </c>
      <c r="G451" s="280">
        <v>1075</v>
      </c>
      <c r="H451" s="469"/>
    </row>
    <row r="452" spans="1:8" ht="15">
      <c r="A452" s="262"/>
      <c r="B452" s="12" t="s">
        <v>535</v>
      </c>
      <c r="C452" s="32" t="s">
        <v>726</v>
      </c>
      <c r="D452" s="16" t="s">
        <v>728</v>
      </c>
      <c r="E452" s="65">
        <v>10.5</v>
      </c>
      <c r="F452" s="65">
        <v>11.1</v>
      </c>
      <c r="G452" s="202">
        <v>1390</v>
      </c>
      <c r="H452" s="466"/>
    </row>
    <row r="453" spans="1:8" ht="15">
      <c r="A453" s="262"/>
      <c r="B453" s="12" t="s">
        <v>535</v>
      </c>
      <c r="C453" s="32" t="s">
        <v>727</v>
      </c>
      <c r="D453" s="16" t="s">
        <v>728</v>
      </c>
      <c r="E453" s="65">
        <v>14</v>
      </c>
      <c r="F453" s="65">
        <v>14.6</v>
      </c>
      <c r="G453" s="202">
        <v>1590</v>
      </c>
      <c r="H453" s="466"/>
    </row>
    <row r="454" spans="1:8" ht="15.75" thickBot="1">
      <c r="A454" s="262"/>
      <c r="B454" s="13" t="s">
        <v>535</v>
      </c>
      <c r="C454" s="33" t="s">
        <v>729</v>
      </c>
      <c r="D454" s="66" t="s">
        <v>728</v>
      </c>
      <c r="E454" s="67">
        <v>16</v>
      </c>
      <c r="F454" s="67">
        <v>19</v>
      </c>
      <c r="G454" s="226">
        <v>1800</v>
      </c>
      <c r="H454" s="468"/>
    </row>
    <row r="455" spans="1:8" ht="15">
      <c r="A455" s="262"/>
      <c r="B455" s="168" t="s">
        <v>498</v>
      </c>
      <c r="C455" s="252" t="s">
        <v>308</v>
      </c>
      <c r="D455" s="253" t="s">
        <v>307</v>
      </c>
      <c r="E455" s="36">
        <v>5.1</v>
      </c>
      <c r="F455" s="36">
        <v>5.5</v>
      </c>
      <c r="G455" s="213"/>
      <c r="H455" s="517"/>
    </row>
    <row r="456" spans="1:8" ht="15">
      <c r="A456" s="262"/>
      <c r="B456" s="34" t="s">
        <v>497</v>
      </c>
      <c r="C456" s="28" t="s">
        <v>338</v>
      </c>
      <c r="D456" s="47" t="s">
        <v>307</v>
      </c>
      <c r="E456" s="6">
        <v>7.2</v>
      </c>
      <c r="F456" s="6">
        <v>7.5</v>
      </c>
      <c r="G456" s="205"/>
      <c r="H456" s="518"/>
    </row>
    <row r="457" spans="1:8" ht="15">
      <c r="A457" s="262"/>
      <c r="B457" s="34" t="s">
        <v>496</v>
      </c>
      <c r="C457" s="28" t="s">
        <v>295</v>
      </c>
      <c r="D457" s="47" t="s">
        <v>307</v>
      </c>
      <c r="E457" s="6">
        <v>10.6</v>
      </c>
      <c r="F457" s="6">
        <v>11.1</v>
      </c>
      <c r="G457" s="205"/>
      <c r="H457" s="518"/>
    </row>
    <row r="458" spans="1:8" ht="15">
      <c r="A458" s="262"/>
      <c r="B458" s="34" t="s">
        <v>489</v>
      </c>
      <c r="C458" s="28" t="s">
        <v>296</v>
      </c>
      <c r="D458" s="47" t="s">
        <v>307</v>
      </c>
      <c r="E458" s="6">
        <v>14.3</v>
      </c>
      <c r="F458" s="6">
        <v>14.8</v>
      </c>
      <c r="G458" s="205"/>
      <c r="H458" s="518"/>
    </row>
    <row r="459" spans="1:8" ht="15.75" thickBot="1">
      <c r="A459" s="262"/>
      <c r="B459" s="126" t="s">
        <v>489</v>
      </c>
      <c r="C459" s="29" t="s">
        <v>297</v>
      </c>
      <c r="D459" s="48" t="s">
        <v>307</v>
      </c>
      <c r="E459" s="8">
        <v>17.6</v>
      </c>
      <c r="F459" s="8">
        <v>17.9</v>
      </c>
      <c r="G459" s="206"/>
      <c r="H459" s="519"/>
    </row>
    <row r="460" spans="1:8" ht="15">
      <c r="A460" s="262"/>
      <c r="B460" s="9" t="s">
        <v>428</v>
      </c>
      <c r="C460" s="10" t="s">
        <v>462</v>
      </c>
      <c r="D460" s="20" t="s">
        <v>522</v>
      </c>
      <c r="E460" s="69">
        <v>5</v>
      </c>
      <c r="F460" s="69">
        <v>5.6</v>
      </c>
      <c r="G460" s="207"/>
      <c r="H460" s="502"/>
    </row>
    <row r="461" spans="1:8" ht="15">
      <c r="A461" s="262"/>
      <c r="B461" s="12" t="s">
        <v>428</v>
      </c>
      <c r="C461" s="5" t="s">
        <v>463</v>
      </c>
      <c r="D461" s="16" t="s">
        <v>522</v>
      </c>
      <c r="E461" s="65">
        <v>6.3</v>
      </c>
      <c r="F461" s="65">
        <v>7.1</v>
      </c>
      <c r="G461" s="202"/>
      <c r="H461" s="500"/>
    </row>
    <row r="462" spans="1:8" ht="15">
      <c r="A462" s="262"/>
      <c r="B462" s="12" t="s">
        <v>428</v>
      </c>
      <c r="C462" s="5" t="s">
        <v>464</v>
      </c>
      <c r="D462" s="16" t="s">
        <v>522</v>
      </c>
      <c r="E462" s="65">
        <v>7.1</v>
      </c>
      <c r="F462" s="65">
        <v>8</v>
      </c>
      <c r="G462" s="202"/>
      <c r="H462" s="500"/>
    </row>
    <row r="463" spans="1:8" ht="15">
      <c r="A463" s="262"/>
      <c r="B463" s="12" t="s">
        <v>428</v>
      </c>
      <c r="C463" s="5" t="s">
        <v>465</v>
      </c>
      <c r="D463" s="16" t="s">
        <v>523</v>
      </c>
      <c r="E463" s="65">
        <v>7.1</v>
      </c>
      <c r="F463" s="65">
        <v>8</v>
      </c>
      <c r="G463" s="202"/>
      <c r="H463" s="500"/>
    </row>
    <row r="464" spans="1:8" ht="15">
      <c r="A464" s="262"/>
      <c r="B464" s="12" t="s">
        <v>428</v>
      </c>
      <c r="C464" s="5" t="s">
        <v>466</v>
      </c>
      <c r="D464" s="16" t="s">
        <v>522</v>
      </c>
      <c r="E464" s="65">
        <v>10</v>
      </c>
      <c r="F464" s="65">
        <v>11.2</v>
      </c>
      <c r="G464" s="202"/>
      <c r="H464" s="500"/>
    </row>
    <row r="465" spans="1:8" ht="15">
      <c r="A465" s="262"/>
      <c r="B465" s="12" t="s">
        <v>428</v>
      </c>
      <c r="C465" s="5" t="s">
        <v>467</v>
      </c>
      <c r="D465" s="16" t="s">
        <v>523</v>
      </c>
      <c r="E465" s="65">
        <v>10</v>
      </c>
      <c r="F465" s="65">
        <v>11.2</v>
      </c>
      <c r="G465" s="202"/>
      <c r="H465" s="500"/>
    </row>
    <row r="466" spans="1:8" ht="15">
      <c r="A466" s="262"/>
      <c r="B466" s="12" t="s">
        <v>428</v>
      </c>
      <c r="C466" s="5" t="s">
        <v>468</v>
      </c>
      <c r="D466" s="16" t="s">
        <v>523</v>
      </c>
      <c r="E466" s="65">
        <v>12.5</v>
      </c>
      <c r="F466" s="65">
        <v>14</v>
      </c>
      <c r="G466" s="202"/>
      <c r="H466" s="500"/>
    </row>
    <row r="467" spans="1:8" ht="15.75" thickBot="1">
      <c r="A467" s="262"/>
      <c r="B467" s="13" t="s">
        <v>428</v>
      </c>
      <c r="C467" s="7" t="s">
        <v>469</v>
      </c>
      <c r="D467" s="66" t="s">
        <v>523</v>
      </c>
      <c r="E467" s="67">
        <v>14</v>
      </c>
      <c r="F467" s="67">
        <v>15.5</v>
      </c>
      <c r="G467" s="226"/>
      <c r="H467" s="501"/>
    </row>
    <row r="468" spans="1:8" ht="19.5" thickBot="1">
      <c r="A468" s="261"/>
      <c r="B468" s="536" t="s">
        <v>355</v>
      </c>
      <c r="C468" s="537"/>
      <c r="D468" s="537"/>
      <c r="E468" s="537"/>
      <c r="F468" s="537"/>
      <c r="G468" s="537"/>
      <c r="H468" s="538"/>
    </row>
    <row r="469" spans="1:8" ht="15">
      <c r="A469" s="261"/>
      <c r="B469" s="124" t="s">
        <v>495</v>
      </c>
      <c r="C469" s="10" t="s">
        <v>309</v>
      </c>
      <c r="D469" s="10"/>
      <c r="E469" s="23">
        <v>8.1</v>
      </c>
      <c r="F469" s="23">
        <v>8.1</v>
      </c>
      <c r="G469" s="223"/>
      <c r="H469" s="502"/>
    </row>
    <row r="470" spans="1:8" ht="15">
      <c r="A470" s="261"/>
      <c r="B470" s="34" t="s">
        <v>489</v>
      </c>
      <c r="C470" s="5" t="s">
        <v>364</v>
      </c>
      <c r="D470" s="5"/>
      <c r="E470" s="24">
        <v>8.1</v>
      </c>
      <c r="F470" s="24">
        <v>8.1</v>
      </c>
      <c r="G470" s="214"/>
      <c r="H470" s="500"/>
    </row>
    <row r="471" spans="1:8" ht="15">
      <c r="A471" s="261"/>
      <c r="B471" s="34" t="s">
        <v>494</v>
      </c>
      <c r="C471" s="5" t="s">
        <v>303</v>
      </c>
      <c r="D471" s="5"/>
      <c r="E471" s="24">
        <v>12.8</v>
      </c>
      <c r="F471" s="24">
        <v>14.1</v>
      </c>
      <c r="G471" s="214"/>
      <c r="H471" s="500"/>
    </row>
    <row r="472" spans="1:8" ht="15.75" thickBot="1">
      <c r="A472" s="261"/>
      <c r="B472" s="162" t="s">
        <v>493</v>
      </c>
      <c r="C472" s="42" t="s">
        <v>305</v>
      </c>
      <c r="D472" s="42"/>
      <c r="E472" s="254">
        <v>21</v>
      </c>
      <c r="F472" s="254">
        <v>21.7</v>
      </c>
      <c r="G472" s="255"/>
      <c r="H472" s="504"/>
    </row>
    <row r="473" spans="1:8" ht="15">
      <c r="A473" s="261"/>
      <c r="B473" s="9" t="s">
        <v>535</v>
      </c>
      <c r="C473" s="10" t="s">
        <v>730</v>
      </c>
      <c r="D473" s="10"/>
      <c r="E473" s="11">
        <v>14.1</v>
      </c>
      <c r="F473" s="11" t="s">
        <v>731</v>
      </c>
      <c r="G473" s="11">
        <v>1590</v>
      </c>
      <c r="H473" s="452"/>
    </row>
    <row r="474" spans="1:8" ht="15.75" thickBot="1">
      <c r="A474" s="261"/>
      <c r="B474" s="13" t="s">
        <v>535</v>
      </c>
      <c r="C474" s="7" t="s">
        <v>732</v>
      </c>
      <c r="D474" s="7"/>
      <c r="E474" s="8">
        <v>17.6</v>
      </c>
      <c r="F474" s="8" t="s">
        <v>733</v>
      </c>
      <c r="G474" s="8">
        <v>2070</v>
      </c>
      <c r="H474" s="454"/>
    </row>
    <row r="475" spans="1:8" ht="15">
      <c r="A475" s="261" t="s">
        <v>280</v>
      </c>
      <c r="B475" s="35" t="s">
        <v>269</v>
      </c>
      <c r="C475" s="70" t="s">
        <v>331</v>
      </c>
      <c r="D475" s="37"/>
      <c r="E475" s="38">
        <v>7</v>
      </c>
      <c r="F475" s="82">
        <v>8.2</v>
      </c>
      <c r="G475" s="208">
        <v>960</v>
      </c>
      <c r="H475" s="469"/>
    </row>
    <row r="476" spans="2:8" ht="15.75" customHeight="1">
      <c r="B476" s="12" t="s">
        <v>269</v>
      </c>
      <c r="C476" s="32" t="s">
        <v>330</v>
      </c>
      <c r="D476" s="16"/>
      <c r="E476" s="17">
        <v>12</v>
      </c>
      <c r="F476" s="89">
        <v>14</v>
      </c>
      <c r="G476" s="209">
        <v>1540</v>
      </c>
      <c r="H476" s="466"/>
    </row>
    <row r="477" spans="2:8" ht="15.75" customHeight="1" thickBot="1">
      <c r="B477" s="13" t="s">
        <v>490</v>
      </c>
      <c r="C477" s="33" t="s">
        <v>336</v>
      </c>
      <c r="D477" s="7"/>
      <c r="E477" s="25">
        <v>17.5</v>
      </c>
      <c r="F477" s="25">
        <v>21.2</v>
      </c>
      <c r="G477" s="210">
        <v>1980</v>
      </c>
      <c r="H477" s="468"/>
    </row>
    <row r="478" spans="1:8" ht="15.75" customHeight="1" thickBot="1">
      <c r="A478" s="261"/>
      <c r="B478" s="536" t="s">
        <v>281</v>
      </c>
      <c r="C478" s="537"/>
      <c r="D478" s="537"/>
      <c r="E478" s="537"/>
      <c r="F478" s="537"/>
      <c r="G478" s="537"/>
      <c r="H478" s="538"/>
    </row>
    <row r="479" spans="1:8" ht="15.75" customHeight="1" thickBot="1">
      <c r="A479" s="261"/>
      <c r="B479" s="239"/>
      <c r="C479" s="240"/>
      <c r="D479" s="240"/>
      <c r="E479" s="240"/>
      <c r="F479" s="241"/>
      <c r="G479" s="246" t="s">
        <v>669</v>
      </c>
      <c r="H479" s="243" t="s">
        <v>368</v>
      </c>
    </row>
    <row r="480" spans="1:8" ht="14.25" customHeight="1">
      <c r="A480" s="261"/>
      <c r="B480" s="9"/>
      <c r="C480" s="10" t="s">
        <v>380</v>
      </c>
      <c r="D480" s="10" t="s">
        <v>369</v>
      </c>
      <c r="E480" s="11"/>
      <c r="F480" s="11"/>
      <c r="G480" s="177">
        <v>0</v>
      </c>
      <c r="H480" s="187"/>
    </row>
    <row r="481" spans="1:11" ht="16.5" customHeight="1">
      <c r="A481" s="261"/>
      <c r="B481" s="123"/>
      <c r="C481" s="5" t="s">
        <v>544</v>
      </c>
      <c r="D481" s="5" t="s">
        <v>369</v>
      </c>
      <c r="E481" s="122"/>
      <c r="F481" s="122"/>
      <c r="G481" s="178">
        <v>0</v>
      </c>
      <c r="H481" s="160"/>
      <c r="I481" s="264"/>
      <c r="K481" s="264"/>
    </row>
    <row r="482" spans="1:11" ht="15" customHeight="1">
      <c r="A482" s="261"/>
      <c r="B482" s="12"/>
      <c r="C482" s="5" t="s">
        <v>282</v>
      </c>
      <c r="D482" s="5" t="s">
        <v>369</v>
      </c>
      <c r="E482" s="6"/>
      <c r="F482" s="6"/>
      <c r="G482" s="178">
        <v>0</v>
      </c>
      <c r="H482" s="160"/>
      <c r="I482" s="264"/>
      <c r="K482" s="264"/>
    </row>
    <row r="483" spans="1:11" ht="16.5" customHeight="1">
      <c r="A483" s="261"/>
      <c r="B483" s="12"/>
      <c r="C483" s="5" t="s">
        <v>283</v>
      </c>
      <c r="D483" s="5" t="s">
        <v>369</v>
      </c>
      <c r="E483" s="6"/>
      <c r="F483" s="6"/>
      <c r="G483" s="178">
        <v>0</v>
      </c>
      <c r="H483" s="160"/>
      <c r="I483" s="264"/>
      <c r="K483" s="264"/>
    </row>
    <row r="484" spans="2:11" s="1" customFormat="1" ht="15.75" thickBot="1">
      <c r="B484" s="13"/>
      <c r="C484" s="7" t="s">
        <v>284</v>
      </c>
      <c r="D484" s="7" t="s">
        <v>369</v>
      </c>
      <c r="E484" s="8"/>
      <c r="F484" s="8"/>
      <c r="G484" s="179">
        <v>0</v>
      </c>
      <c r="H484" s="242"/>
      <c r="I484" s="264"/>
      <c r="J484" s="19"/>
      <c r="K484" s="264"/>
    </row>
    <row r="485" spans="1:11" ht="19.5" thickBot="1">
      <c r="A485" s="261"/>
      <c r="B485" s="536" t="s">
        <v>285</v>
      </c>
      <c r="C485" s="537"/>
      <c r="D485" s="537"/>
      <c r="E485" s="537"/>
      <c r="F485" s="537"/>
      <c r="G485" s="537"/>
      <c r="H485" s="538"/>
      <c r="I485" s="264"/>
      <c r="K485" s="264"/>
    </row>
    <row r="486" spans="1:11" ht="15">
      <c r="A486" s="261"/>
      <c r="B486" s="9"/>
      <c r="C486" s="10" t="s">
        <v>286</v>
      </c>
      <c r="D486" s="10" t="s">
        <v>287</v>
      </c>
      <c r="E486" s="11"/>
      <c r="F486" s="11"/>
      <c r="G486" s="11"/>
      <c r="H486" s="474"/>
      <c r="I486" s="264"/>
      <c r="K486" s="264"/>
    </row>
    <row r="487" spans="1:11" ht="15">
      <c r="A487" s="261"/>
      <c r="B487" s="12"/>
      <c r="C487" s="5" t="s">
        <v>288</v>
      </c>
      <c r="D487" s="5" t="s">
        <v>287</v>
      </c>
      <c r="E487" s="6"/>
      <c r="F487" s="6"/>
      <c r="G487" s="6"/>
      <c r="H487" s="475"/>
      <c r="I487" s="264"/>
      <c r="K487" s="264"/>
    </row>
    <row r="488" spans="1:11" ht="15">
      <c r="A488" s="261"/>
      <c r="B488" s="12"/>
      <c r="C488" s="5" t="s">
        <v>289</v>
      </c>
      <c r="D488" s="5" t="s">
        <v>287</v>
      </c>
      <c r="E488" s="6"/>
      <c r="F488" s="6"/>
      <c r="G488" s="6"/>
      <c r="H488" s="475"/>
      <c r="I488" s="264"/>
      <c r="K488" s="264"/>
    </row>
    <row r="489" spans="2:8" ht="15">
      <c r="B489" s="12"/>
      <c r="C489" s="5" t="s">
        <v>290</v>
      </c>
      <c r="D489" s="5" t="s">
        <v>287</v>
      </c>
      <c r="E489" s="6"/>
      <c r="F489" s="6"/>
      <c r="G489" s="6"/>
      <c r="H489" s="475"/>
    </row>
    <row r="490" spans="2:8" ht="15.75" thickBot="1">
      <c r="B490" s="13"/>
      <c r="C490" s="7" t="s">
        <v>291</v>
      </c>
      <c r="D490" s="7" t="s">
        <v>287</v>
      </c>
      <c r="E490" s="8"/>
      <c r="F490" s="8"/>
      <c r="G490" s="8"/>
      <c r="H490" s="476"/>
    </row>
    <row r="491" spans="2:8" ht="19.5" thickBot="1">
      <c r="B491" s="542" t="s">
        <v>304</v>
      </c>
      <c r="C491" s="543"/>
      <c r="D491" s="543"/>
      <c r="E491" s="543"/>
      <c r="F491" s="543"/>
      <c r="G491" s="543"/>
      <c r="H491" s="544"/>
    </row>
    <row r="492" spans="2:8" ht="15">
      <c r="B492" s="9"/>
      <c r="C492" s="10" t="s">
        <v>370</v>
      </c>
      <c r="D492" s="10" t="s">
        <v>371</v>
      </c>
      <c r="E492" s="11"/>
      <c r="F492" s="11"/>
      <c r="G492" s="11"/>
      <c r="H492" s="477"/>
    </row>
    <row r="493" spans="2:8" ht="15.75" thickBot="1">
      <c r="B493" s="13"/>
      <c r="C493" s="7" t="s">
        <v>665</v>
      </c>
      <c r="D493" s="7" t="s">
        <v>666</v>
      </c>
      <c r="E493" s="8"/>
      <c r="F493" s="8"/>
      <c r="G493" s="8"/>
      <c r="H493" s="476"/>
    </row>
    <row r="494" spans="1:8" ht="19.5" thickBot="1">
      <c r="A494" s="263"/>
      <c r="B494" s="542" t="s">
        <v>376</v>
      </c>
      <c r="C494" s="543"/>
      <c r="D494" s="543"/>
      <c r="E494" s="543"/>
      <c r="F494" s="543"/>
      <c r="G494" s="543"/>
      <c r="H494" s="544"/>
    </row>
    <row r="495" spans="2:8" ht="15.75" thickBot="1">
      <c r="B495" s="167"/>
      <c r="C495" s="125" t="s">
        <v>434</v>
      </c>
      <c r="D495" s="125"/>
      <c r="E495" s="125"/>
      <c r="F495" s="125"/>
      <c r="G495" s="235"/>
      <c r="H495" s="478"/>
    </row>
    <row r="496" spans="2:8" ht="15.75" thickBot="1">
      <c r="B496" s="167"/>
      <c r="C496" s="125" t="s">
        <v>663</v>
      </c>
      <c r="D496" s="125" t="s">
        <v>664</v>
      </c>
      <c r="E496" s="125"/>
      <c r="F496" s="125"/>
      <c r="G496" s="235"/>
      <c r="H496" s="478"/>
    </row>
    <row r="497" spans="1:8" ht="19.5" thickBot="1">
      <c r="A497" s="261"/>
      <c r="B497" s="542" t="s">
        <v>332</v>
      </c>
      <c r="C497" s="543"/>
      <c r="D497" s="543"/>
      <c r="E497" s="543"/>
      <c r="F497" s="543"/>
      <c r="G497" s="543"/>
      <c r="H497" s="544"/>
    </row>
    <row r="498" spans="1:8" ht="15.75">
      <c r="A498" s="261"/>
      <c r="B498" s="9"/>
      <c r="C498" s="10" t="s">
        <v>333</v>
      </c>
      <c r="D498" s="10" t="s">
        <v>334</v>
      </c>
      <c r="E498" s="11"/>
      <c r="F498" s="11"/>
      <c r="G498" s="234"/>
      <c r="H498" s="479"/>
    </row>
    <row r="499" spans="2:8" ht="15" customHeight="1">
      <c r="B499" s="12"/>
      <c r="C499" s="5" t="s">
        <v>635</v>
      </c>
      <c r="D499" s="5" t="s">
        <v>636</v>
      </c>
      <c r="E499" s="6"/>
      <c r="F499" s="6"/>
      <c r="G499" s="233"/>
      <c r="H499" s="480"/>
    </row>
    <row r="500" spans="2:8" ht="15" customHeight="1" thickBot="1">
      <c r="B500" s="13"/>
      <c r="C500" s="7" t="s">
        <v>337</v>
      </c>
      <c r="D500" s="7" t="s">
        <v>636</v>
      </c>
      <c r="E500" s="8"/>
      <c r="F500" s="8"/>
      <c r="G500" s="8"/>
      <c r="H500" s="481"/>
    </row>
  </sheetData>
  <sheetProtection/>
  <mergeCells count="60">
    <mergeCell ref="D49:E49"/>
    <mergeCell ref="D50:E50"/>
    <mergeCell ref="D51:E51"/>
    <mergeCell ref="D57:E57"/>
    <mergeCell ref="D52:E52"/>
    <mergeCell ref="B53:H53"/>
    <mergeCell ref="D54:E54"/>
    <mergeCell ref="D55:E55"/>
    <mergeCell ref="B35:H35"/>
    <mergeCell ref="B47:H47"/>
    <mergeCell ref="B23:H23"/>
    <mergeCell ref="D36:E36"/>
    <mergeCell ref="D43:E43"/>
    <mergeCell ref="D40:E40"/>
    <mergeCell ref="D38:E38"/>
    <mergeCell ref="D48:E48"/>
    <mergeCell ref="D39:E39"/>
    <mergeCell ref="D33:E33"/>
    <mergeCell ref="D26:E26"/>
    <mergeCell ref="D28:E28"/>
    <mergeCell ref="D29:E29"/>
    <mergeCell ref="D27:E27"/>
    <mergeCell ref="B46:H46"/>
    <mergeCell ref="D24:E24"/>
    <mergeCell ref="D41:E41"/>
    <mergeCell ref="D42:E42"/>
    <mergeCell ref="D44:E44"/>
    <mergeCell ref="D45:E45"/>
    <mergeCell ref="D34:E34"/>
    <mergeCell ref="D32:E32"/>
    <mergeCell ref="D31:E31"/>
    <mergeCell ref="D30:E30"/>
    <mergeCell ref="D16:E16"/>
    <mergeCell ref="D19:E19"/>
    <mergeCell ref="D21:E21"/>
    <mergeCell ref="D25:E25"/>
    <mergeCell ref="D22:E22"/>
    <mergeCell ref="D56:E56"/>
    <mergeCell ref="B9:H9"/>
    <mergeCell ref="B7:H7"/>
    <mergeCell ref="B13:H13"/>
    <mergeCell ref="D17:E17"/>
    <mergeCell ref="D20:E20"/>
    <mergeCell ref="D14:E14"/>
    <mergeCell ref="D15:E15"/>
    <mergeCell ref="B8:H8"/>
    <mergeCell ref="D18:E18"/>
    <mergeCell ref="B497:H497"/>
    <mergeCell ref="B478:H478"/>
    <mergeCell ref="B468:H468"/>
    <mergeCell ref="B485:H485"/>
    <mergeCell ref="B491:H491"/>
    <mergeCell ref="B390:H390"/>
    <mergeCell ref="B434:H434"/>
    <mergeCell ref="B58:H58"/>
    <mergeCell ref="B494:H494"/>
    <mergeCell ref="B253:H253"/>
    <mergeCell ref="B334:H334"/>
    <mergeCell ref="B62:H62"/>
    <mergeCell ref="B59:H59"/>
  </mergeCells>
  <printOptions horizontalCentered="1" verticalCentered="1"/>
  <pageMargins left="0.1968503937007874" right="0.1968503937007874" top="0.1968503937007874" bottom="0.1968503937007874" header="0" footer="0"/>
  <pageSetup fitToHeight="6" fitToWidth="1" horizontalDpi="600" verticalDpi="6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L117"/>
  <sheetViews>
    <sheetView showGridLines="0" zoomScalePageLayoutView="0" workbookViewId="0" topLeftCell="A1">
      <selection activeCell="I11" sqref="I11"/>
    </sheetView>
  </sheetViews>
  <sheetFormatPr defaultColWidth="9.00390625" defaultRowHeight="12.75"/>
  <cols>
    <col min="1" max="1" width="5.25390625" style="306" customWidth="1"/>
    <col min="2" max="2" width="28.875" style="307" customWidth="1"/>
    <col min="3" max="3" width="18.875" style="306" customWidth="1"/>
    <col min="4" max="4" width="6.75390625" style="306" customWidth="1"/>
    <col min="5" max="5" width="6.375" style="306" customWidth="1"/>
    <col min="6" max="6" width="6.75390625" style="306" customWidth="1"/>
    <col min="7" max="7" width="7.25390625" style="308" customWidth="1"/>
    <col min="8" max="8" width="7.625" style="306" customWidth="1"/>
    <col min="9" max="9" width="7.00390625" style="306" customWidth="1"/>
    <col min="10" max="10" width="7.625" style="306" customWidth="1"/>
    <col min="11" max="16384" width="9.125" style="306" customWidth="1"/>
  </cols>
  <sheetData>
    <row r="1" spans="2:12" ht="39.75" customHeight="1" thickBot="1">
      <c r="B1" s="583" t="s">
        <v>1049</v>
      </c>
      <c r="C1" s="583"/>
      <c r="D1" s="583"/>
      <c r="E1" s="583"/>
      <c r="F1" s="583"/>
      <c r="G1" s="583"/>
      <c r="H1" s="583"/>
      <c r="I1" s="583"/>
      <c r="J1" s="583"/>
      <c r="K1" s="309"/>
      <c r="L1" s="310"/>
    </row>
    <row r="2" spans="2:11" ht="13.5" customHeight="1" thickBot="1">
      <c r="B2" s="585" t="s">
        <v>967</v>
      </c>
      <c r="C2" s="587" t="s">
        <v>968</v>
      </c>
      <c r="D2" s="589" t="s">
        <v>969</v>
      </c>
      <c r="E2" s="590"/>
      <c r="F2" s="589" t="s">
        <v>970</v>
      </c>
      <c r="G2" s="591"/>
      <c r="H2" s="593" t="s">
        <v>971</v>
      </c>
      <c r="I2" s="594"/>
      <c r="J2" s="594"/>
      <c r="K2" s="595"/>
    </row>
    <row r="3" spans="2:11" ht="32.25" customHeight="1">
      <c r="B3" s="586"/>
      <c r="C3" s="588"/>
      <c r="D3" s="311" t="s">
        <v>972</v>
      </c>
      <c r="E3" s="311" t="s">
        <v>973</v>
      </c>
      <c r="F3" s="311" t="s">
        <v>972</v>
      </c>
      <c r="G3" s="311" t="s">
        <v>973</v>
      </c>
      <c r="H3" s="331" t="s">
        <v>974</v>
      </c>
      <c r="I3" s="331" t="s">
        <v>975</v>
      </c>
      <c r="J3" s="332" t="s">
        <v>976</v>
      </c>
      <c r="K3" s="333" t="s">
        <v>1121</v>
      </c>
    </row>
    <row r="4" spans="2:11" ht="16.5" customHeight="1">
      <c r="B4" s="620" t="s">
        <v>1119</v>
      </c>
      <c r="C4" s="621"/>
      <c r="D4" s="621"/>
      <c r="E4" s="621"/>
      <c r="F4" s="621"/>
      <c r="G4" s="621"/>
      <c r="H4" s="621"/>
      <c r="I4" s="621"/>
      <c r="J4" s="621"/>
      <c r="K4" s="414"/>
    </row>
    <row r="5" spans="2:11" ht="12.75" customHeight="1">
      <c r="B5" s="584" t="s">
        <v>977</v>
      </c>
      <c r="C5" s="584"/>
      <c r="D5" s="584"/>
      <c r="E5" s="584"/>
      <c r="F5" s="584"/>
      <c r="G5" s="584"/>
      <c r="H5" s="584"/>
      <c r="I5" s="584"/>
      <c r="J5" s="584"/>
      <c r="K5" s="334"/>
    </row>
    <row r="6" spans="2:11" s="315" customFormat="1" ht="12.75">
      <c r="B6" s="407" t="s">
        <v>978</v>
      </c>
      <c r="C6" s="408" t="s">
        <v>979</v>
      </c>
      <c r="D6" s="409">
        <v>2.5</v>
      </c>
      <c r="E6" s="409">
        <v>2.9</v>
      </c>
      <c r="F6" s="409">
        <v>0.92</v>
      </c>
      <c r="G6" s="409">
        <v>0.93</v>
      </c>
      <c r="H6" s="410">
        <v>428</v>
      </c>
      <c r="I6" s="410"/>
      <c r="J6" s="411"/>
      <c r="K6" s="335"/>
    </row>
    <row r="7" spans="2:11" s="315" customFormat="1" ht="12.75">
      <c r="B7" s="407" t="s">
        <v>980</v>
      </c>
      <c r="C7" s="408" t="s">
        <v>981</v>
      </c>
      <c r="D7" s="409">
        <v>3.5</v>
      </c>
      <c r="E7" s="409">
        <v>3.8</v>
      </c>
      <c r="F7" s="409">
        <v>1.35</v>
      </c>
      <c r="G7" s="409">
        <v>1.38</v>
      </c>
      <c r="H7" s="410">
        <v>519</v>
      </c>
      <c r="I7" s="410"/>
      <c r="J7" s="411"/>
      <c r="K7" s="335"/>
    </row>
    <row r="8" spans="2:11" s="315" customFormat="1" ht="12.75">
      <c r="B8" s="407" t="s">
        <v>982</v>
      </c>
      <c r="C8" s="408" t="s">
        <v>983</v>
      </c>
      <c r="D8" s="409">
        <v>5.1</v>
      </c>
      <c r="E8" s="409">
        <v>6</v>
      </c>
      <c r="F8" s="409">
        <v>1.9</v>
      </c>
      <c r="G8" s="409">
        <v>1.95</v>
      </c>
      <c r="H8" s="410">
        <v>618</v>
      </c>
      <c r="I8" s="410"/>
      <c r="J8" s="411"/>
      <c r="K8" s="335"/>
    </row>
    <row r="9" spans="2:11" s="315" customFormat="1" ht="12.75">
      <c r="B9" s="407" t="s">
        <v>984</v>
      </c>
      <c r="C9" s="408" t="s">
        <v>983</v>
      </c>
      <c r="D9" s="409">
        <v>6</v>
      </c>
      <c r="E9" s="409">
        <v>7</v>
      </c>
      <c r="F9" s="409">
        <v>2.45</v>
      </c>
      <c r="G9" s="409">
        <v>2.55</v>
      </c>
      <c r="H9" s="410">
        <v>880</v>
      </c>
      <c r="I9" s="410"/>
      <c r="J9" s="411"/>
      <c r="K9" s="335"/>
    </row>
    <row r="10" spans="2:11" s="315" customFormat="1" ht="12" customHeight="1">
      <c r="B10" s="592" t="s">
        <v>985</v>
      </c>
      <c r="C10" s="592"/>
      <c r="D10" s="592"/>
      <c r="E10" s="592"/>
      <c r="F10" s="592"/>
      <c r="G10" s="592"/>
      <c r="H10" s="592"/>
      <c r="I10" s="592"/>
      <c r="J10" s="592"/>
      <c r="K10" s="335"/>
    </row>
    <row r="11" spans="2:11" s="315" customFormat="1" ht="12.75">
      <c r="B11" s="407" t="s">
        <v>986</v>
      </c>
      <c r="C11" s="408" t="s">
        <v>981</v>
      </c>
      <c r="D11" s="408">
        <v>3.5</v>
      </c>
      <c r="E11" s="408">
        <v>1.35</v>
      </c>
      <c r="F11" s="408">
        <v>3.8</v>
      </c>
      <c r="G11" s="408">
        <v>1.38</v>
      </c>
      <c r="H11" s="410">
        <v>541</v>
      </c>
      <c r="I11" s="410"/>
      <c r="J11" s="411"/>
      <c r="K11" s="335"/>
    </row>
    <row r="12" spans="2:11" s="315" customFormat="1" ht="12.75">
      <c r="B12" s="407" t="s">
        <v>987</v>
      </c>
      <c r="C12" s="408" t="s">
        <v>981</v>
      </c>
      <c r="D12" s="408">
        <v>4.5</v>
      </c>
      <c r="E12" s="408">
        <v>4.9</v>
      </c>
      <c r="F12" s="408">
        <v>1.75</v>
      </c>
      <c r="G12" s="408">
        <v>1.8</v>
      </c>
      <c r="H12" s="410">
        <v>609</v>
      </c>
      <c r="I12" s="410"/>
      <c r="J12" s="411"/>
      <c r="K12" s="335"/>
    </row>
    <row r="13" spans="2:11" s="315" customFormat="1" ht="12" customHeight="1">
      <c r="B13" s="584" t="s">
        <v>988</v>
      </c>
      <c r="C13" s="584"/>
      <c r="D13" s="584"/>
      <c r="E13" s="584"/>
      <c r="F13" s="584"/>
      <c r="G13" s="584"/>
      <c r="H13" s="584"/>
      <c r="I13" s="584"/>
      <c r="J13" s="584"/>
      <c r="K13" s="335"/>
    </row>
    <row r="14" spans="2:11" s="315" customFormat="1" ht="12.75">
      <c r="B14" s="407" t="s">
        <v>989</v>
      </c>
      <c r="C14" s="408" t="s">
        <v>990</v>
      </c>
      <c r="D14" s="409">
        <v>2.6</v>
      </c>
      <c r="E14" s="409">
        <v>2.9</v>
      </c>
      <c r="F14" s="408">
        <v>0.95</v>
      </c>
      <c r="G14" s="408">
        <v>0.95</v>
      </c>
      <c r="H14" s="410">
        <v>374</v>
      </c>
      <c r="I14" s="410"/>
      <c r="J14" s="411"/>
      <c r="K14" s="335"/>
    </row>
    <row r="15" spans="2:11" s="315" customFormat="1" ht="12.75">
      <c r="B15" s="407" t="s">
        <v>991</v>
      </c>
      <c r="C15" s="408" t="s">
        <v>992</v>
      </c>
      <c r="D15" s="409">
        <v>3.2</v>
      </c>
      <c r="E15" s="409">
        <v>3.5</v>
      </c>
      <c r="F15" s="408">
        <v>1.28</v>
      </c>
      <c r="G15" s="408">
        <v>1.4</v>
      </c>
      <c r="H15" s="410">
        <v>431</v>
      </c>
      <c r="I15" s="410"/>
      <c r="J15" s="411"/>
      <c r="K15" s="335"/>
    </row>
    <row r="16" spans="2:11" s="315" customFormat="1" ht="12.75">
      <c r="B16" s="407" t="s">
        <v>993</v>
      </c>
      <c r="C16" s="408" t="s">
        <v>983</v>
      </c>
      <c r="D16" s="409">
        <v>5.2</v>
      </c>
      <c r="E16" s="409">
        <v>5.5</v>
      </c>
      <c r="F16" s="408">
        <v>1.9</v>
      </c>
      <c r="G16" s="408">
        <v>1.95</v>
      </c>
      <c r="H16" s="410">
        <v>664</v>
      </c>
      <c r="I16" s="410"/>
      <c r="J16" s="411"/>
      <c r="K16" s="335"/>
    </row>
    <row r="17" spans="2:11" s="315" customFormat="1" ht="12.75">
      <c r="B17" s="407" t="s">
        <v>994</v>
      </c>
      <c r="C17" s="408" t="s">
        <v>983</v>
      </c>
      <c r="D17" s="409">
        <v>6</v>
      </c>
      <c r="E17" s="409">
        <v>6.6</v>
      </c>
      <c r="F17" s="408">
        <v>2.3</v>
      </c>
      <c r="G17" s="408">
        <v>2.32</v>
      </c>
      <c r="H17" s="410">
        <v>778</v>
      </c>
      <c r="I17" s="410"/>
      <c r="J17" s="411"/>
      <c r="K17" s="335"/>
    </row>
    <row r="18" spans="2:11" s="315" customFormat="1" ht="12" customHeight="1">
      <c r="B18" s="584" t="s">
        <v>995</v>
      </c>
      <c r="C18" s="584"/>
      <c r="D18" s="584"/>
      <c r="E18" s="584"/>
      <c r="F18" s="584"/>
      <c r="G18" s="584"/>
      <c r="H18" s="584"/>
      <c r="I18" s="584"/>
      <c r="J18" s="584"/>
      <c r="K18" s="335"/>
    </row>
    <row r="19" spans="2:11" s="315" customFormat="1" ht="15.75" customHeight="1">
      <c r="B19" s="407" t="s">
        <v>996</v>
      </c>
      <c r="C19" s="408" t="s">
        <v>997</v>
      </c>
      <c r="D19" s="409" t="s">
        <v>998</v>
      </c>
      <c r="E19" s="409" t="s">
        <v>999</v>
      </c>
      <c r="F19" s="408" t="s">
        <v>1000</v>
      </c>
      <c r="G19" s="408" t="s">
        <v>1001</v>
      </c>
      <c r="H19" s="410">
        <v>885</v>
      </c>
      <c r="I19" s="410"/>
      <c r="J19" s="411"/>
      <c r="K19" s="335"/>
    </row>
    <row r="20" spans="2:11" s="315" customFormat="1" ht="18" customHeight="1">
      <c r="B20" s="407" t="s">
        <v>1002</v>
      </c>
      <c r="C20" s="408" t="s">
        <v>997</v>
      </c>
      <c r="D20" s="409" t="s">
        <v>1003</v>
      </c>
      <c r="E20" s="409" t="s">
        <v>1004</v>
      </c>
      <c r="F20" s="408" t="s">
        <v>1005</v>
      </c>
      <c r="G20" s="408" t="s">
        <v>1006</v>
      </c>
      <c r="H20" s="410">
        <v>896</v>
      </c>
      <c r="I20" s="410"/>
      <c r="J20" s="411"/>
      <c r="K20" s="335"/>
    </row>
    <row r="21" spans="2:11" s="315" customFormat="1" ht="17.25" customHeight="1">
      <c r="B21" s="407" t="s">
        <v>1007</v>
      </c>
      <c r="C21" s="408" t="s">
        <v>1008</v>
      </c>
      <c r="D21" s="408" t="s">
        <v>1009</v>
      </c>
      <c r="E21" s="408" t="s">
        <v>1010</v>
      </c>
      <c r="F21" s="408" t="s">
        <v>1011</v>
      </c>
      <c r="G21" s="408" t="s">
        <v>1012</v>
      </c>
      <c r="H21" s="410">
        <v>1033</v>
      </c>
      <c r="I21" s="410"/>
      <c r="J21" s="411"/>
      <c r="K21" s="335"/>
    </row>
    <row r="22" spans="2:11" s="315" customFormat="1" ht="12">
      <c r="B22" s="584" t="s">
        <v>1013</v>
      </c>
      <c r="C22" s="584"/>
      <c r="D22" s="584"/>
      <c r="E22" s="584"/>
      <c r="F22" s="584"/>
      <c r="G22" s="584"/>
      <c r="H22" s="584"/>
      <c r="I22" s="584"/>
      <c r="J22" s="584"/>
      <c r="K22" s="335"/>
    </row>
    <row r="23" spans="2:11" s="315" customFormat="1" ht="12.75">
      <c r="B23" s="407" t="s">
        <v>1014</v>
      </c>
      <c r="C23" s="408" t="s">
        <v>1015</v>
      </c>
      <c r="D23" s="408">
        <v>2</v>
      </c>
      <c r="E23" s="408">
        <v>2.3</v>
      </c>
      <c r="F23" s="408">
        <v>0.8</v>
      </c>
      <c r="G23" s="408">
        <v>0.86</v>
      </c>
      <c r="H23" s="410">
        <v>480</v>
      </c>
      <c r="I23" s="410"/>
      <c r="J23" s="411"/>
      <c r="K23" s="335"/>
    </row>
    <row r="24" spans="2:11" s="315" customFormat="1" ht="12.75">
      <c r="B24" s="407" t="s">
        <v>1016</v>
      </c>
      <c r="C24" s="408" t="s">
        <v>1015</v>
      </c>
      <c r="D24" s="408">
        <v>2.5</v>
      </c>
      <c r="E24" s="408">
        <v>2.9</v>
      </c>
      <c r="F24" s="408">
        <v>0.89</v>
      </c>
      <c r="G24" s="408">
        <v>0.92</v>
      </c>
      <c r="H24" s="410">
        <v>564</v>
      </c>
      <c r="I24" s="410"/>
      <c r="J24" s="411"/>
      <c r="K24" s="335"/>
    </row>
    <row r="25" spans="2:11" s="315" customFormat="1" ht="12.75">
      <c r="B25" s="407" t="s">
        <v>1017</v>
      </c>
      <c r="C25" s="408" t="s">
        <v>1015</v>
      </c>
      <c r="D25" s="408">
        <v>3.5</v>
      </c>
      <c r="E25" s="408">
        <v>4</v>
      </c>
      <c r="F25" s="408">
        <v>1.25</v>
      </c>
      <c r="G25" s="408">
        <v>1.25</v>
      </c>
      <c r="H25" s="410">
        <v>599</v>
      </c>
      <c r="I25" s="410"/>
      <c r="J25" s="411"/>
      <c r="K25" s="335"/>
    </row>
    <row r="26" spans="2:11" s="315" customFormat="1" ht="12">
      <c r="B26" s="584" t="s">
        <v>1018</v>
      </c>
      <c r="C26" s="584"/>
      <c r="D26" s="584"/>
      <c r="E26" s="584"/>
      <c r="F26" s="584"/>
      <c r="G26" s="584"/>
      <c r="H26" s="584"/>
      <c r="I26" s="584"/>
      <c r="J26" s="584"/>
      <c r="K26" s="335"/>
    </row>
    <row r="27" spans="2:11" s="315" customFormat="1" ht="17.25" customHeight="1">
      <c r="B27" s="407" t="s">
        <v>1019</v>
      </c>
      <c r="C27" s="408" t="s">
        <v>1020</v>
      </c>
      <c r="D27" s="409">
        <v>2.5</v>
      </c>
      <c r="E27" s="409">
        <v>2.8</v>
      </c>
      <c r="F27" s="408">
        <v>0.93</v>
      </c>
      <c r="G27" s="408">
        <v>1.04</v>
      </c>
      <c r="H27" s="410">
        <v>351</v>
      </c>
      <c r="I27" s="410"/>
      <c r="J27" s="411"/>
      <c r="K27" s="335"/>
    </row>
    <row r="28" spans="2:11" s="315" customFormat="1" ht="18.75" customHeight="1">
      <c r="B28" s="407" t="s">
        <v>1021</v>
      </c>
      <c r="C28" s="408" t="s">
        <v>1022</v>
      </c>
      <c r="D28" s="409">
        <v>3.5</v>
      </c>
      <c r="E28" s="409">
        <v>3.8</v>
      </c>
      <c r="F28" s="408">
        <v>1.28</v>
      </c>
      <c r="G28" s="408">
        <v>1.4</v>
      </c>
      <c r="H28" s="410">
        <v>420</v>
      </c>
      <c r="I28" s="410"/>
      <c r="J28" s="411"/>
      <c r="K28" s="335"/>
    </row>
    <row r="29" spans="2:11" s="315" customFormat="1" ht="29.25" customHeight="1">
      <c r="B29" s="407" t="s">
        <v>28</v>
      </c>
      <c r="C29" s="408" t="s">
        <v>1022</v>
      </c>
      <c r="D29" s="409">
        <v>3.5</v>
      </c>
      <c r="E29" s="409">
        <v>3.8</v>
      </c>
      <c r="F29" s="408">
        <v>1.28</v>
      </c>
      <c r="G29" s="408">
        <v>1.4</v>
      </c>
      <c r="H29" s="410">
        <v>431</v>
      </c>
      <c r="I29" s="410"/>
      <c r="J29" s="411"/>
      <c r="K29" s="335"/>
    </row>
    <row r="30" spans="2:11" s="315" customFormat="1" ht="15" customHeight="1">
      <c r="B30" s="584" t="s">
        <v>29</v>
      </c>
      <c r="C30" s="584"/>
      <c r="D30" s="584"/>
      <c r="E30" s="584"/>
      <c r="F30" s="584"/>
      <c r="G30" s="584"/>
      <c r="H30" s="584"/>
      <c r="I30" s="584"/>
      <c r="J30" s="584"/>
      <c r="K30" s="335"/>
    </row>
    <row r="31" spans="2:11" s="315" customFormat="1" ht="19.5" customHeight="1">
      <c r="B31" s="407" t="s">
        <v>1023</v>
      </c>
      <c r="C31" s="408"/>
      <c r="D31" s="409"/>
      <c r="E31" s="409"/>
      <c r="F31" s="408"/>
      <c r="G31" s="408"/>
      <c r="H31" s="410">
        <v>368</v>
      </c>
      <c r="I31" s="410"/>
      <c r="J31" s="411"/>
      <c r="K31" s="337">
        <f>J31*(100%-$K$4)</f>
        <v>0</v>
      </c>
    </row>
    <row r="32" spans="2:11" s="315" customFormat="1" ht="15.75" customHeight="1">
      <c r="B32" s="407" t="s">
        <v>1024</v>
      </c>
      <c r="C32" s="408" t="s">
        <v>1020</v>
      </c>
      <c r="D32" s="409">
        <v>2.5</v>
      </c>
      <c r="E32" s="409">
        <v>2.8</v>
      </c>
      <c r="F32" s="408">
        <v>0.93</v>
      </c>
      <c r="G32" s="408">
        <v>1.04</v>
      </c>
      <c r="H32" s="410">
        <v>399</v>
      </c>
      <c r="I32" s="410"/>
      <c r="J32" s="411"/>
      <c r="K32" s="337">
        <f>J32*(100%-$K$4)</f>
        <v>0</v>
      </c>
    </row>
    <row r="33" spans="2:11" s="315" customFormat="1" ht="18" customHeight="1">
      <c r="B33" s="407" t="s">
        <v>1025</v>
      </c>
      <c r="C33" s="408" t="s">
        <v>1022</v>
      </c>
      <c r="D33" s="409">
        <v>3.5</v>
      </c>
      <c r="E33" s="409">
        <v>3.8</v>
      </c>
      <c r="F33" s="408">
        <v>1.28</v>
      </c>
      <c r="G33" s="408">
        <v>1.4</v>
      </c>
      <c r="H33" s="410">
        <v>455</v>
      </c>
      <c r="I33" s="410"/>
      <c r="J33" s="411"/>
      <c r="K33" s="337">
        <f>J33*(100%-$K$4)</f>
        <v>0</v>
      </c>
    </row>
    <row r="34" spans="2:11" s="315" customFormat="1" ht="15.75" customHeight="1">
      <c r="B34" s="407" t="s">
        <v>1026</v>
      </c>
      <c r="C34" s="408" t="s">
        <v>1022</v>
      </c>
      <c r="D34" s="409">
        <v>3.5</v>
      </c>
      <c r="E34" s="409">
        <v>3.8</v>
      </c>
      <c r="F34" s="408">
        <v>1.28</v>
      </c>
      <c r="G34" s="408">
        <v>1.4</v>
      </c>
      <c r="H34" s="410">
        <v>625</v>
      </c>
      <c r="I34" s="410"/>
      <c r="J34" s="411"/>
      <c r="K34" s="337">
        <f>J34*(100%-$K$4)</f>
        <v>0</v>
      </c>
    </row>
    <row r="35" spans="2:11" s="315" customFormat="1" ht="15.75" customHeight="1">
      <c r="B35" s="407" t="s">
        <v>30</v>
      </c>
      <c r="C35" s="408"/>
      <c r="D35" s="409"/>
      <c r="E35" s="409"/>
      <c r="F35" s="408"/>
      <c r="G35" s="408"/>
      <c r="H35" s="410">
        <v>899</v>
      </c>
      <c r="I35" s="410"/>
      <c r="J35" s="411"/>
      <c r="K35" s="337">
        <f>J35*(100%-$K$4)</f>
        <v>0</v>
      </c>
    </row>
    <row r="36" spans="2:11" s="315" customFormat="1" ht="15.75" customHeight="1">
      <c r="B36" s="584" t="s">
        <v>31</v>
      </c>
      <c r="C36" s="584"/>
      <c r="D36" s="584"/>
      <c r="E36" s="584"/>
      <c r="F36" s="584"/>
      <c r="G36" s="584"/>
      <c r="H36" s="584"/>
      <c r="I36" s="584"/>
      <c r="J36" s="584"/>
      <c r="K36" s="335"/>
    </row>
    <row r="37" spans="2:11" s="315" customFormat="1" ht="15.75" customHeight="1">
      <c r="B37" s="407" t="s">
        <v>1023</v>
      </c>
      <c r="C37" s="408"/>
      <c r="D37" s="409"/>
      <c r="E37" s="409"/>
      <c r="F37" s="408"/>
      <c r="G37" s="408"/>
      <c r="H37" s="410"/>
      <c r="I37" s="410"/>
      <c r="J37" s="411"/>
      <c r="K37" s="335"/>
    </row>
    <row r="38" spans="2:11" s="315" customFormat="1" ht="15.75" customHeight="1">
      <c r="B38" s="407" t="s">
        <v>1024</v>
      </c>
      <c r="C38" s="408" t="s">
        <v>1020</v>
      </c>
      <c r="D38" s="409">
        <v>2.5</v>
      </c>
      <c r="E38" s="409">
        <v>2.8</v>
      </c>
      <c r="F38" s="408">
        <v>0.93</v>
      </c>
      <c r="G38" s="408">
        <v>1.04</v>
      </c>
      <c r="H38" s="410"/>
      <c r="I38" s="410"/>
      <c r="J38" s="411"/>
      <c r="K38" s="335"/>
    </row>
    <row r="39" spans="2:11" s="315" customFormat="1" ht="15.75" customHeight="1">
      <c r="B39" s="407" t="s">
        <v>1025</v>
      </c>
      <c r="C39" s="408" t="s">
        <v>1022</v>
      </c>
      <c r="D39" s="409">
        <v>3.5</v>
      </c>
      <c r="E39" s="409">
        <v>3.8</v>
      </c>
      <c r="F39" s="408">
        <v>1.28</v>
      </c>
      <c r="G39" s="408">
        <v>1.4</v>
      </c>
      <c r="H39" s="410"/>
      <c r="I39" s="410"/>
      <c r="J39" s="411"/>
      <c r="K39" s="335"/>
    </row>
    <row r="40" spans="2:11" s="315" customFormat="1" ht="15.75" customHeight="1">
      <c r="B40" s="407" t="s">
        <v>1026</v>
      </c>
      <c r="C40" s="408" t="s">
        <v>1022</v>
      </c>
      <c r="D40" s="409">
        <v>3.5</v>
      </c>
      <c r="E40" s="409">
        <v>3.8</v>
      </c>
      <c r="F40" s="408">
        <v>1.28</v>
      </c>
      <c r="G40" s="408">
        <v>1.4</v>
      </c>
      <c r="H40" s="410"/>
      <c r="I40" s="410"/>
      <c r="J40" s="411"/>
      <c r="K40" s="335"/>
    </row>
    <row r="41" spans="2:11" s="315" customFormat="1" ht="12">
      <c r="B41" s="584" t="s">
        <v>1027</v>
      </c>
      <c r="C41" s="584"/>
      <c r="D41" s="584"/>
      <c r="E41" s="584"/>
      <c r="F41" s="584"/>
      <c r="G41" s="584"/>
      <c r="H41" s="584"/>
      <c r="I41" s="584"/>
      <c r="J41" s="584"/>
      <c r="K41" s="335"/>
    </row>
    <row r="42" spans="2:11" s="315" customFormat="1" ht="12.75">
      <c r="B42" s="407" t="s">
        <v>1028</v>
      </c>
      <c r="C42" s="408" t="s">
        <v>1029</v>
      </c>
      <c r="D42" s="409">
        <v>2.6</v>
      </c>
      <c r="E42" s="409">
        <v>2.8</v>
      </c>
      <c r="F42" s="408">
        <v>0.86</v>
      </c>
      <c r="G42" s="408">
        <v>0.92</v>
      </c>
      <c r="H42" s="410">
        <v>541</v>
      </c>
      <c r="I42" s="410"/>
      <c r="J42" s="411"/>
      <c r="K42" s="335"/>
    </row>
    <row r="43" spans="2:11" s="315" customFormat="1" ht="12.75">
      <c r="B43" s="407" t="s">
        <v>1030</v>
      </c>
      <c r="C43" s="408" t="s">
        <v>1031</v>
      </c>
      <c r="D43" s="409">
        <v>3.5</v>
      </c>
      <c r="E43" s="409">
        <v>3.7</v>
      </c>
      <c r="F43" s="408">
        <v>1.16</v>
      </c>
      <c r="G43" s="408">
        <v>1.21</v>
      </c>
      <c r="H43" s="410">
        <v>644</v>
      </c>
      <c r="I43" s="410"/>
      <c r="J43" s="411"/>
      <c r="K43" s="335"/>
    </row>
    <row r="44" spans="2:11" s="315" customFormat="1" ht="12.75">
      <c r="B44" s="407" t="s">
        <v>1032</v>
      </c>
      <c r="C44" s="408" t="s">
        <v>1033</v>
      </c>
      <c r="D44" s="409">
        <v>5.3</v>
      </c>
      <c r="E44" s="409">
        <v>5.7</v>
      </c>
      <c r="F44" s="408">
        <v>1.81</v>
      </c>
      <c r="G44" s="408">
        <v>1.89</v>
      </c>
      <c r="H44" s="410">
        <v>864</v>
      </c>
      <c r="I44" s="410"/>
      <c r="J44" s="411"/>
      <c r="K44" s="335"/>
    </row>
    <row r="45" spans="2:11" s="315" customFormat="1" ht="18.75" customHeight="1">
      <c r="B45" s="407" t="s">
        <v>1034</v>
      </c>
      <c r="C45" s="408" t="s">
        <v>1035</v>
      </c>
      <c r="D45" s="409">
        <v>6.4</v>
      </c>
      <c r="E45" s="409">
        <v>6.8</v>
      </c>
      <c r="F45" s="408">
        <v>2.13</v>
      </c>
      <c r="G45" s="408">
        <v>2.13</v>
      </c>
      <c r="H45" s="410">
        <v>1038</v>
      </c>
      <c r="I45" s="410"/>
      <c r="J45" s="411"/>
      <c r="K45" s="335"/>
    </row>
    <row r="46" spans="2:11" s="315" customFormat="1" ht="11.25" customHeight="1">
      <c r="B46" s="584" t="s">
        <v>1036</v>
      </c>
      <c r="C46" s="584"/>
      <c r="D46" s="584"/>
      <c r="E46" s="584"/>
      <c r="F46" s="584"/>
      <c r="G46" s="584"/>
      <c r="H46" s="584"/>
      <c r="I46" s="584"/>
      <c r="J46" s="584"/>
      <c r="K46" s="335"/>
    </row>
    <row r="47" spans="2:11" s="315" customFormat="1" ht="12.75">
      <c r="B47" s="407" t="s">
        <v>1037</v>
      </c>
      <c r="C47" s="408" t="s">
        <v>1038</v>
      </c>
      <c r="D47" s="409">
        <v>7</v>
      </c>
      <c r="E47" s="409">
        <v>7.9</v>
      </c>
      <c r="F47" s="408">
        <v>2.7</v>
      </c>
      <c r="G47" s="408">
        <v>2.7</v>
      </c>
      <c r="H47" s="410">
        <v>976</v>
      </c>
      <c r="I47" s="410"/>
      <c r="J47" s="411"/>
      <c r="K47" s="335"/>
    </row>
    <row r="48" spans="2:11" s="315" customFormat="1" ht="12" customHeight="1">
      <c r="B48" s="407" t="s">
        <v>1039</v>
      </c>
      <c r="C48" s="408" t="s">
        <v>1038</v>
      </c>
      <c r="D48" s="409">
        <v>7.9</v>
      </c>
      <c r="E48" s="409">
        <v>8.8</v>
      </c>
      <c r="F48" s="408">
        <v>2.8</v>
      </c>
      <c r="G48" s="408">
        <v>2.75</v>
      </c>
      <c r="H48" s="410">
        <v>1095</v>
      </c>
      <c r="I48" s="410"/>
      <c r="J48" s="411"/>
      <c r="K48" s="335"/>
    </row>
    <row r="49" spans="2:11" s="315" customFormat="1" ht="20.25" customHeight="1">
      <c r="B49" s="584" t="s">
        <v>1040</v>
      </c>
      <c r="C49" s="584"/>
      <c r="D49" s="584"/>
      <c r="E49" s="584"/>
      <c r="F49" s="584"/>
      <c r="G49" s="584"/>
      <c r="H49" s="584"/>
      <c r="I49" s="584"/>
      <c r="J49" s="584"/>
      <c r="K49" s="335"/>
    </row>
    <row r="50" spans="2:11" s="315" customFormat="1" ht="20.25" customHeight="1">
      <c r="B50" s="407" t="s">
        <v>1041</v>
      </c>
      <c r="C50" s="408" t="s">
        <v>1042</v>
      </c>
      <c r="D50" s="409">
        <v>3.2</v>
      </c>
      <c r="E50" s="409">
        <v>3.6</v>
      </c>
      <c r="F50" s="408">
        <v>1.35</v>
      </c>
      <c r="G50" s="408">
        <v>1.38</v>
      </c>
      <c r="H50" s="410">
        <v>839</v>
      </c>
      <c r="I50" s="410"/>
      <c r="J50" s="411"/>
      <c r="K50" s="335"/>
    </row>
    <row r="51" spans="2:11" s="315" customFormat="1" ht="24" customHeight="1">
      <c r="B51" s="584" t="s">
        <v>1043</v>
      </c>
      <c r="C51" s="584"/>
      <c r="D51" s="584"/>
      <c r="E51" s="584"/>
      <c r="F51" s="584"/>
      <c r="G51" s="584"/>
      <c r="H51" s="584"/>
      <c r="I51" s="584"/>
      <c r="J51" s="584"/>
      <c r="K51" s="335"/>
    </row>
    <row r="52" spans="2:11" s="315" customFormat="1" ht="12.75">
      <c r="B52" s="412" t="s">
        <v>1044</v>
      </c>
      <c r="C52" s="413" t="s">
        <v>1042</v>
      </c>
      <c r="D52" s="413">
        <v>2.5</v>
      </c>
      <c r="E52" s="413">
        <v>2.9</v>
      </c>
      <c r="F52" s="413">
        <v>1.03</v>
      </c>
      <c r="G52" s="413">
        <v>0.96</v>
      </c>
      <c r="H52" s="410">
        <v>519</v>
      </c>
      <c r="I52" s="410"/>
      <c r="J52" s="411"/>
      <c r="K52" s="335"/>
    </row>
    <row r="53" spans="2:11" s="315" customFormat="1" ht="12.75">
      <c r="B53" s="412" t="s">
        <v>1045</v>
      </c>
      <c r="C53" s="413" t="s">
        <v>1042</v>
      </c>
      <c r="D53" s="413">
        <v>3.5</v>
      </c>
      <c r="E53" s="413">
        <v>4</v>
      </c>
      <c r="F53" s="413">
        <v>1.53</v>
      </c>
      <c r="G53" s="413">
        <v>1.51</v>
      </c>
      <c r="H53" s="410">
        <v>549</v>
      </c>
      <c r="I53" s="410"/>
      <c r="J53" s="411"/>
      <c r="K53" s="335"/>
    </row>
    <row r="54" spans="2:11" s="315" customFormat="1" ht="12">
      <c r="B54" s="584" t="s">
        <v>1046</v>
      </c>
      <c r="C54" s="584"/>
      <c r="D54" s="584"/>
      <c r="E54" s="584"/>
      <c r="F54" s="584"/>
      <c r="G54" s="584"/>
      <c r="H54" s="584"/>
      <c r="I54" s="584"/>
      <c r="J54" s="584"/>
      <c r="K54" s="335"/>
    </row>
    <row r="55" spans="2:11" s="315" customFormat="1" ht="12.75">
      <c r="B55" s="407" t="s">
        <v>1047</v>
      </c>
      <c r="C55" s="408" t="s">
        <v>1048</v>
      </c>
      <c r="D55" s="409">
        <v>3.5</v>
      </c>
      <c r="E55" s="409">
        <v>4</v>
      </c>
      <c r="F55" s="408">
        <v>1.3</v>
      </c>
      <c r="G55" s="408">
        <v>1.32</v>
      </c>
      <c r="H55" s="410">
        <v>671</v>
      </c>
      <c r="I55" s="410"/>
      <c r="J55" s="411"/>
      <c r="K55" s="335"/>
    </row>
    <row r="56" spans="2:11" s="317" customFormat="1" ht="15" customHeight="1">
      <c r="B56" s="620" t="s">
        <v>1120</v>
      </c>
      <c r="C56" s="621"/>
      <c r="D56" s="621"/>
      <c r="E56" s="621"/>
      <c r="F56" s="621"/>
      <c r="G56" s="621"/>
      <c r="H56" s="621"/>
      <c r="I56" s="621"/>
      <c r="J56" s="621"/>
      <c r="K56" s="335"/>
    </row>
    <row r="57" spans="2:11" s="305" customFormat="1" ht="12.75">
      <c r="B57" s="596" t="s">
        <v>1050</v>
      </c>
      <c r="C57" s="597"/>
      <c r="D57" s="597"/>
      <c r="E57" s="597"/>
      <c r="F57" s="597"/>
      <c r="G57" s="597"/>
      <c r="H57" s="597"/>
      <c r="I57" s="597"/>
      <c r="J57" s="597"/>
      <c r="K57" s="335"/>
    </row>
    <row r="58" spans="2:11" ht="12.75">
      <c r="B58" s="600"/>
      <c r="C58" s="601"/>
      <c r="D58" s="601"/>
      <c r="E58" s="601"/>
      <c r="F58" s="601"/>
      <c r="G58" s="601"/>
      <c r="H58" s="601"/>
      <c r="I58" s="601"/>
      <c r="J58" s="601"/>
      <c r="K58" s="335"/>
    </row>
    <row r="59" spans="2:11" ht="12.75">
      <c r="B59" s="323" t="s">
        <v>1051</v>
      </c>
      <c r="C59" s="316" t="s">
        <v>1052</v>
      </c>
      <c r="D59" s="316">
        <v>7</v>
      </c>
      <c r="E59" s="316">
        <v>8.4</v>
      </c>
      <c r="F59" s="316">
        <v>3.47</v>
      </c>
      <c r="G59" s="316">
        <v>2.96</v>
      </c>
      <c r="H59" s="314">
        <v>1710</v>
      </c>
      <c r="I59" s="318"/>
      <c r="J59" s="328"/>
      <c r="K59" s="335"/>
    </row>
    <row r="60" spans="2:11" ht="12.75">
      <c r="B60" s="323" t="s">
        <v>1053</v>
      </c>
      <c r="C60" s="316" t="s">
        <v>1054</v>
      </c>
      <c r="D60" s="316">
        <v>10</v>
      </c>
      <c r="E60" s="316">
        <v>11</v>
      </c>
      <c r="F60" s="316">
        <v>4</v>
      </c>
      <c r="G60" s="316">
        <v>3.65</v>
      </c>
      <c r="H60" s="314">
        <v>1847</v>
      </c>
      <c r="I60" s="318"/>
      <c r="J60" s="328"/>
      <c r="K60" s="335"/>
    </row>
    <row r="61" spans="2:11" ht="12.75">
      <c r="B61" s="323" t="s">
        <v>1055</v>
      </c>
      <c r="C61" s="316" t="s">
        <v>1054</v>
      </c>
      <c r="D61" s="316">
        <v>12</v>
      </c>
      <c r="E61" s="316">
        <v>13.5</v>
      </c>
      <c r="F61" s="316">
        <v>5.05</v>
      </c>
      <c r="G61" s="316">
        <v>5</v>
      </c>
      <c r="H61" s="314">
        <v>2319</v>
      </c>
      <c r="I61" s="318"/>
      <c r="J61" s="328"/>
      <c r="K61" s="335"/>
    </row>
    <row r="62" spans="2:11" ht="12.75">
      <c r="B62" s="596" t="s">
        <v>1056</v>
      </c>
      <c r="C62" s="597"/>
      <c r="D62" s="597"/>
      <c r="E62" s="597"/>
      <c r="F62" s="597"/>
      <c r="G62" s="597"/>
      <c r="H62" s="597"/>
      <c r="I62" s="597"/>
      <c r="J62" s="597"/>
      <c r="K62" s="335"/>
    </row>
    <row r="63" spans="2:11" ht="12.75">
      <c r="B63" s="600"/>
      <c r="C63" s="601"/>
      <c r="D63" s="601"/>
      <c r="E63" s="601"/>
      <c r="F63" s="601"/>
      <c r="G63" s="601"/>
      <c r="H63" s="601"/>
      <c r="I63" s="601"/>
      <c r="J63" s="601"/>
      <c r="K63" s="335"/>
    </row>
    <row r="64" spans="2:11" ht="12.75">
      <c r="B64" s="324" t="s">
        <v>1057</v>
      </c>
      <c r="C64" s="312" t="s">
        <v>1058</v>
      </c>
      <c r="D64" s="316">
        <v>7</v>
      </c>
      <c r="E64" s="319">
        <v>7.6</v>
      </c>
      <c r="F64" s="313">
        <v>2.7</v>
      </c>
      <c r="G64" s="313">
        <v>2.7</v>
      </c>
      <c r="H64" s="314">
        <v>1596</v>
      </c>
      <c r="I64" s="314"/>
      <c r="J64" s="314"/>
      <c r="K64" s="335"/>
    </row>
    <row r="65" spans="2:11" ht="12.75">
      <c r="B65" s="324" t="s">
        <v>1059</v>
      </c>
      <c r="C65" s="312" t="s">
        <v>1058</v>
      </c>
      <c r="D65" s="316">
        <v>12.3</v>
      </c>
      <c r="E65" s="319">
        <v>12.9</v>
      </c>
      <c r="F65" s="312">
        <v>4.9</v>
      </c>
      <c r="G65" s="312">
        <v>4.3</v>
      </c>
      <c r="H65" s="314">
        <v>2251</v>
      </c>
      <c r="I65" s="314"/>
      <c r="J65" s="314"/>
      <c r="K65" s="335"/>
    </row>
    <row r="66" spans="2:11" ht="12.75">
      <c r="B66" s="324" t="s">
        <v>1060</v>
      </c>
      <c r="C66" s="312" t="s">
        <v>1061</v>
      </c>
      <c r="D66" s="316">
        <v>16</v>
      </c>
      <c r="E66" s="319">
        <v>17</v>
      </c>
      <c r="F66" s="312">
        <v>6.15</v>
      </c>
      <c r="G66" s="312">
        <v>5.8</v>
      </c>
      <c r="H66" s="314">
        <v>2771</v>
      </c>
      <c r="I66" s="314"/>
      <c r="J66" s="314"/>
      <c r="K66" s="335"/>
    </row>
    <row r="67" spans="2:11" ht="12.75">
      <c r="B67" s="596" t="s">
        <v>1062</v>
      </c>
      <c r="C67" s="597"/>
      <c r="D67" s="597"/>
      <c r="E67" s="597"/>
      <c r="F67" s="597"/>
      <c r="G67" s="597"/>
      <c r="H67" s="597"/>
      <c r="I67" s="597"/>
      <c r="J67" s="597"/>
      <c r="K67" s="335"/>
    </row>
    <row r="68" spans="2:11" ht="12.75">
      <c r="B68" s="600"/>
      <c r="C68" s="601"/>
      <c r="D68" s="601"/>
      <c r="E68" s="601"/>
      <c r="F68" s="601"/>
      <c r="G68" s="601"/>
      <c r="H68" s="601"/>
      <c r="I68" s="601"/>
      <c r="J68" s="601"/>
      <c r="K68" s="335"/>
    </row>
    <row r="69" spans="2:11" ht="12.75">
      <c r="B69" s="323" t="s">
        <v>1063</v>
      </c>
      <c r="C69" s="316" t="s">
        <v>1064</v>
      </c>
      <c r="D69" s="316">
        <v>5</v>
      </c>
      <c r="E69" s="316">
        <v>5.5</v>
      </c>
      <c r="F69" s="316">
        <v>1.96</v>
      </c>
      <c r="G69" s="316">
        <v>1.96</v>
      </c>
      <c r="H69" s="314">
        <v>1269</v>
      </c>
      <c r="I69" s="314"/>
      <c r="J69" s="314"/>
      <c r="K69" s="335"/>
    </row>
    <row r="70" spans="2:11" ht="12.75">
      <c r="B70" s="323" t="s">
        <v>1065</v>
      </c>
      <c r="C70" s="316" t="s">
        <v>1066</v>
      </c>
      <c r="D70" s="316">
        <v>7</v>
      </c>
      <c r="E70" s="316">
        <v>7.5</v>
      </c>
      <c r="F70" s="316">
        <v>2.6</v>
      </c>
      <c r="G70" s="316">
        <v>2.65</v>
      </c>
      <c r="H70" s="314">
        <v>1926</v>
      </c>
      <c r="I70" s="314"/>
      <c r="J70" s="314"/>
      <c r="K70" s="335"/>
    </row>
    <row r="71" spans="2:11" ht="12.75">
      <c r="B71" s="323" t="s">
        <v>1067</v>
      </c>
      <c r="C71" s="316" t="s">
        <v>1066</v>
      </c>
      <c r="D71" s="316">
        <v>12</v>
      </c>
      <c r="E71" s="316">
        <v>12.5</v>
      </c>
      <c r="F71" s="316">
        <v>4.75</v>
      </c>
      <c r="G71" s="316">
        <v>4.4</v>
      </c>
      <c r="H71" s="314">
        <v>2338</v>
      </c>
      <c r="I71" s="314"/>
      <c r="J71" s="314"/>
      <c r="K71" s="335"/>
    </row>
    <row r="72" spans="2:11" ht="12.75">
      <c r="B72" s="596" t="s">
        <v>1068</v>
      </c>
      <c r="C72" s="597"/>
      <c r="D72" s="597"/>
      <c r="E72" s="597"/>
      <c r="F72" s="597"/>
      <c r="G72" s="597"/>
      <c r="H72" s="597"/>
      <c r="I72" s="597"/>
      <c r="J72" s="597"/>
      <c r="K72" s="335"/>
    </row>
    <row r="73" spans="2:11" ht="12.75">
      <c r="B73" s="600"/>
      <c r="C73" s="601"/>
      <c r="D73" s="601"/>
      <c r="E73" s="601"/>
      <c r="F73" s="601"/>
      <c r="G73" s="601"/>
      <c r="H73" s="601"/>
      <c r="I73" s="601"/>
      <c r="J73" s="601"/>
      <c r="K73" s="335"/>
    </row>
    <row r="74" spans="2:11" ht="12.75">
      <c r="B74" s="325" t="s">
        <v>1069</v>
      </c>
      <c r="C74" s="316" t="s">
        <v>1070</v>
      </c>
      <c r="D74" s="312">
        <v>2.6</v>
      </c>
      <c r="E74" s="312">
        <v>2.9</v>
      </c>
      <c r="F74" s="312">
        <v>0.9</v>
      </c>
      <c r="G74" s="312">
        <v>1</v>
      </c>
      <c r="H74" s="314">
        <v>777</v>
      </c>
      <c r="I74" s="314"/>
      <c r="J74" s="314"/>
      <c r="K74" s="335"/>
    </row>
    <row r="75" spans="2:11" ht="12.75">
      <c r="B75" s="323" t="s">
        <v>1071</v>
      </c>
      <c r="C75" s="316" t="s">
        <v>1070</v>
      </c>
      <c r="D75" s="312">
        <v>3.5</v>
      </c>
      <c r="E75" s="312">
        <v>3.7</v>
      </c>
      <c r="F75" s="312">
        <v>1.32</v>
      </c>
      <c r="G75" s="312">
        <v>1.2</v>
      </c>
      <c r="H75" s="314">
        <v>855</v>
      </c>
      <c r="I75" s="314"/>
      <c r="J75" s="314"/>
      <c r="K75" s="335"/>
    </row>
    <row r="76" spans="2:11" ht="12.75">
      <c r="B76" s="323" t="s">
        <v>1072</v>
      </c>
      <c r="C76" s="316" t="s">
        <v>1073</v>
      </c>
      <c r="D76" s="316">
        <v>5</v>
      </c>
      <c r="E76" s="316">
        <v>5.8</v>
      </c>
      <c r="F76" s="320">
        <v>1.94</v>
      </c>
      <c r="G76" s="316">
        <v>1.85</v>
      </c>
      <c r="H76" s="314">
        <v>1111</v>
      </c>
      <c r="I76" s="314"/>
      <c r="J76" s="314"/>
      <c r="K76" s="335"/>
    </row>
    <row r="77" spans="2:11" ht="12.75">
      <c r="B77" s="323" t="s">
        <v>1074</v>
      </c>
      <c r="C77" s="316" t="s">
        <v>1075</v>
      </c>
      <c r="D77" s="316">
        <v>6.5</v>
      </c>
      <c r="E77" s="316">
        <v>7</v>
      </c>
      <c r="F77" s="316">
        <v>2.6</v>
      </c>
      <c r="G77" s="316">
        <v>2.3</v>
      </c>
      <c r="H77" s="314">
        <v>1434</v>
      </c>
      <c r="I77" s="314"/>
      <c r="J77" s="314"/>
      <c r="K77" s="335"/>
    </row>
    <row r="78" spans="2:11" ht="12.75">
      <c r="B78" s="323" t="s">
        <v>1076</v>
      </c>
      <c r="C78" s="316" t="s">
        <v>1075</v>
      </c>
      <c r="D78" s="316">
        <v>7.5</v>
      </c>
      <c r="E78" s="316">
        <v>8</v>
      </c>
      <c r="F78" s="316">
        <v>2.85</v>
      </c>
      <c r="G78" s="316">
        <v>2.85</v>
      </c>
      <c r="H78" s="314">
        <v>1767</v>
      </c>
      <c r="I78" s="314"/>
      <c r="J78" s="314"/>
      <c r="K78" s="335"/>
    </row>
    <row r="79" spans="2:11" ht="12.75">
      <c r="B79" s="323" t="s">
        <v>1077</v>
      </c>
      <c r="C79" s="316" t="s">
        <v>1078</v>
      </c>
      <c r="D79" s="316">
        <v>10</v>
      </c>
      <c r="E79" s="316">
        <v>11</v>
      </c>
      <c r="F79" s="316">
        <v>3.95</v>
      </c>
      <c r="G79" s="316">
        <v>3.9</v>
      </c>
      <c r="H79" s="314">
        <v>2188</v>
      </c>
      <c r="I79" s="314"/>
      <c r="J79" s="314"/>
      <c r="K79" s="335"/>
    </row>
    <row r="80" spans="2:11" ht="12.75">
      <c r="B80" s="323" t="s">
        <v>1079</v>
      </c>
      <c r="C80" s="316" t="s">
        <v>1078</v>
      </c>
      <c r="D80" s="316">
        <v>12</v>
      </c>
      <c r="E80" s="316">
        <v>13</v>
      </c>
      <c r="F80" s="316">
        <v>4.95</v>
      </c>
      <c r="G80" s="316">
        <v>4.8</v>
      </c>
      <c r="H80" s="314">
        <v>2401</v>
      </c>
      <c r="I80" s="314"/>
      <c r="J80" s="314"/>
      <c r="K80" s="335"/>
    </row>
    <row r="81" spans="2:11" ht="12.75">
      <c r="B81" s="323" t="s">
        <v>1080</v>
      </c>
      <c r="C81" s="316" t="s">
        <v>1081</v>
      </c>
      <c r="D81" s="316">
        <v>16</v>
      </c>
      <c r="E81" s="316">
        <v>18</v>
      </c>
      <c r="F81" s="316">
        <v>6.75</v>
      </c>
      <c r="G81" s="316">
        <v>4.8</v>
      </c>
      <c r="H81" s="314">
        <v>3737</v>
      </c>
      <c r="I81" s="314"/>
      <c r="J81" s="314"/>
      <c r="K81" s="335"/>
    </row>
    <row r="82" spans="2:11" ht="12.75">
      <c r="B82" s="596" t="s">
        <v>1082</v>
      </c>
      <c r="C82" s="597"/>
      <c r="D82" s="597"/>
      <c r="E82" s="597"/>
      <c r="F82" s="597"/>
      <c r="G82" s="597"/>
      <c r="H82" s="597"/>
      <c r="I82" s="597"/>
      <c r="J82" s="597"/>
      <c r="K82" s="335"/>
    </row>
    <row r="83" spans="2:11" ht="12.75">
      <c r="B83" s="598"/>
      <c r="C83" s="599"/>
      <c r="D83" s="599"/>
      <c r="E83" s="599"/>
      <c r="F83" s="599"/>
      <c r="G83" s="599"/>
      <c r="H83" s="599"/>
      <c r="I83" s="599"/>
      <c r="J83" s="599"/>
      <c r="K83" s="335"/>
    </row>
    <row r="84" spans="2:11" ht="12.75">
      <c r="B84" s="600"/>
      <c r="C84" s="601"/>
      <c r="D84" s="601"/>
      <c r="E84" s="601"/>
      <c r="F84" s="601"/>
      <c r="G84" s="601"/>
      <c r="H84" s="601"/>
      <c r="I84" s="601"/>
      <c r="J84" s="601"/>
      <c r="K84" s="335"/>
    </row>
    <row r="85" spans="2:11" ht="32.25" customHeight="1">
      <c r="B85" s="323" t="s">
        <v>1083</v>
      </c>
      <c r="C85" s="316" t="s">
        <v>1081</v>
      </c>
      <c r="D85" s="316">
        <v>20</v>
      </c>
      <c r="E85" s="316">
        <v>22</v>
      </c>
      <c r="F85" s="316">
        <v>8.01</v>
      </c>
      <c r="G85" s="316">
        <v>6</v>
      </c>
      <c r="H85" s="314">
        <v>5611</v>
      </c>
      <c r="I85" s="314"/>
      <c r="J85" s="314"/>
      <c r="K85" s="335"/>
    </row>
    <row r="86" spans="2:11" ht="12.75">
      <c r="B86" s="323" t="s">
        <v>1084</v>
      </c>
      <c r="C86" s="316" t="s">
        <v>1081</v>
      </c>
      <c r="D86" s="316">
        <v>25</v>
      </c>
      <c r="E86" s="316">
        <v>27</v>
      </c>
      <c r="F86" s="316">
        <v>9.81</v>
      </c>
      <c r="G86" s="316">
        <v>6</v>
      </c>
      <c r="H86" s="314">
        <v>7360</v>
      </c>
      <c r="I86" s="314"/>
      <c r="J86" s="314"/>
      <c r="K86" s="335"/>
    </row>
    <row r="87" spans="2:11" ht="12.75">
      <c r="B87" s="323" t="s">
        <v>1085</v>
      </c>
      <c r="C87" s="316" t="s">
        <v>1086</v>
      </c>
      <c r="D87" s="316">
        <v>30</v>
      </c>
      <c r="E87" s="316">
        <v>32</v>
      </c>
      <c r="F87" s="316">
        <v>11.5</v>
      </c>
      <c r="G87" s="316">
        <v>9</v>
      </c>
      <c r="H87" s="314">
        <v>8096</v>
      </c>
      <c r="I87" s="314"/>
      <c r="J87" s="314"/>
      <c r="K87" s="335"/>
    </row>
    <row r="88" spans="2:11" ht="12.75">
      <c r="B88" s="323" t="s">
        <v>1087</v>
      </c>
      <c r="C88" s="316" t="s">
        <v>1088</v>
      </c>
      <c r="D88" s="316">
        <v>40</v>
      </c>
      <c r="E88" s="316">
        <v>42</v>
      </c>
      <c r="F88" s="316">
        <v>15.05</v>
      </c>
      <c r="G88" s="316">
        <v>9</v>
      </c>
      <c r="H88" s="314">
        <v>11161</v>
      </c>
      <c r="I88" s="314"/>
      <c r="J88" s="314"/>
      <c r="K88" s="335"/>
    </row>
    <row r="89" spans="2:11" ht="12.75">
      <c r="B89" s="596" t="s">
        <v>1089</v>
      </c>
      <c r="C89" s="597"/>
      <c r="D89" s="597"/>
      <c r="E89" s="597"/>
      <c r="F89" s="597"/>
      <c r="G89" s="597"/>
      <c r="H89" s="597"/>
      <c r="I89" s="597"/>
      <c r="J89" s="597"/>
      <c r="K89" s="335"/>
    </row>
    <row r="90" spans="2:11" ht="12.75">
      <c r="B90" s="600"/>
      <c r="C90" s="601"/>
      <c r="D90" s="601"/>
      <c r="E90" s="601"/>
      <c r="F90" s="601"/>
      <c r="G90" s="601"/>
      <c r="H90" s="601"/>
      <c r="I90" s="601"/>
      <c r="J90" s="601"/>
      <c r="K90" s="335"/>
    </row>
    <row r="91" spans="2:11" ht="12.75">
      <c r="B91" s="323" t="s">
        <v>1090</v>
      </c>
      <c r="C91" s="316" t="s">
        <v>1091</v>
      </c>
      <c r="D91" s="316">
        <v>7</v>
      </c>
      <c r="E91" s="316">
        <v>7.1</v>
      </c>
      <c r="F91" s="316">
        <v>2.25</v>
      </c>
      <c r="G91" s="316">
        <v>2.12</v>
      </c>
      <c r="H91" s="314">
        <v>629</v>
      </c>
      <c r="I91" s="314"/>
      <c r="J91" s="314"/>
      <c r="K91" s="335"/>
    </row>
    <row r="92" spans="2:11" ht="12.75">
      <c r="B92" s="323" t="s">
        <v>1092</v>
      </c>
      <c r="C92" s="316" t="s">
        <v>1093</v>
      </c>
      <c r="D92" s="316">
        <v>12.3</v>
      </c>
      <c r="E92" s="316">
        <v>12.5</v>
      </c>
      <c r="F92" s="316">
        <v>4.27</v>
      </c>
      <c r="G92" s="316">
        <v>4.1</v>
      </c>
      <c r="H92" s="314">
        <v>1297</v>
      </c>
      <c r="I92" s="314"/>
      <c r="J92" s="314"/>
      <c r="K92" s="335"/>
    </row>
    <row r="93" spans="2:11" ht="12.75">
      <c r="B93" s="323" t="s">
        <v>1094</v>
      </c>
      <c r="C93" s="316" t="s">
        <v>1095</v>
      </c>
      <c r="D93" s="316">
        <v>17.5</v>
      </c>
      <c r="E93" s="316">
        <v>17.6</v>
      </c>
      <c r="F93" s="316">
        <v>7.06</v>
      </c>
      <c r="G93" s="316">
        <v>6.85</v>
      </c>
      <c r="H93" s="314">
        <v>1513</v>
      </c>
      <c r="I93" s="314"/>
      <c r="J93" s="314"/>
      <c r="K93" s="335"/>
    </row>
    <row r="94" spans="2:11" ht="12.75">
      <c r="B94" s="602" t="s">
        <v>1096</v>
      </c>
      <c r="C94" s="603"/>
      <c r="D94" s="603"/>
      <c r="E94" s="603"/>
      <c r="F94" s="603"/>
      <c r="G94" s="603"/>
      <c r="H94" s="603"/>
      <c r="I94" s="603"/>
      <c r="J94" s="603"/>
      <c r="K94" s="335"/>
    </row>
    <row r="95" spans="2:11" ht="15">
      <c r="B95" s="602" t="s">
        <v>1062</v>
      </c>
      <c r="C95" s="604"/>
      <c r="D95" s="604"/>
      <c r="E95" s="604"/>
      <c r="F95" s="604"/>
      <c r="G95" s="604"/>
      <c r="H95" s="604"/>
      <c r="I95" s="604"/>
      <c r="J95" s="604"/>
      <c r="K95" s="335"/>
    </row>
    <row r="96" spans="2:11" ht="12.75">
      <c r="B96" s="607" t="s">
        <v>1097</v>
      </c>
      <c r="C96" s="608"/>
      <c r="D96" s="321"/>
      <c r="E96" s="321"/>
      <c r="F96" s="321"/>
      <c r="G96" s="321"/>
      <c r="H96" s="321">
        <v>1096</v>
      </c>
      <c r="I96" s="321"/>
      <c r="J96" s="329"/>
      <c r="K96" s="335"/>
    </row>
    <row r="97" spans="2:11" ht="12.75">
      <c r="B97" s="609" t="s">
        <v>1098</v>
      </c>
      <c r="C97" s="610"/>
      <c r="D97" s="321"/>
      <c r="E97" s="321"/>
      <c r="F97" s="321"/>
      <c r="G97" s="321"/>
      <c r="H97" s="321">
        <v>1588</v>
      </c>
      <c r="I97" s="321"/>
      <c r="J97" s="329"/>
      <c r="K97" s="335"/>
    </row>
    <row r="98" spans="2:11" ht="15">
      <c r="B98" s="611" t="s">
        <v>1099</v>
      </c>
      <c r="C98" s="612"/>
      <c r="D98" s="612"/>
      <c r="E98" s="612"/>
      <c r="F98" s="612"/>
      <c r="G98" s="612"/>
      <c r="H98" s="613"/>
      <c r="I98" s="612"/>
      <c r="J98" s="612"/>
      <c r="K98" s="335"/>
    </row>
    <row r="99" spans="2:11" ht="12.75">
      <c r="B99" s="605" t="s">
        <v>1100</v>
      </c>
      <c r="C99" s="606"/>
      <c r="D99" s="322"/>
      <c r="E99" s="322"/>
      <c r="F99" s="322"/>
      <c r="G99" s="322"/>
      <c r="H99" s="321">
        <v>788</v>
      </c>
      <c r="I99" s="321"/>
      <c r="J99" s="329"/>
      <c r="K99" s="335"/>
    </row>
    <row r="100" spans="2:11" ht="12.75">
      <c r="B100" s="605" t="s">
        <v>1101</v>
      </c>
      <c r="C100" s="606"/>
      <c r="D100" s="322"/>
      <c r="E100" s="322"/>
      <c r="F100" s="322"/>
      <c r="G100" s="322"/>
      <c r="H100" s="321">
        <v>884</v>
      </c>
      <c r="I100" s="321"/>
      <c r="J100" s="329"/>
      <c r="K100" s="335"/>
    </row>
    <row r="101" spans="2:11" ht="12.75">
      <c r="B101" s="605" t="s">
        <v>1102</v>
      </c>
      <c r="C101" s="606"/>
      <c r="D101" s="322"/>
      <c r="E101" s="322"/>
      <c r="F101" s="322"/>
      <c r="G101" s="322"/>
      <c r="H101" s="321">
        <v>1123</v>
      </c>
      <c r="I101" s="321"/>
      <c r="J101" s="329"/>
      <c r="K101" s="335"/>
    </row>
    <row r="102" spans="2:11" ht="12.75">
      <c r="B102" s="605" t="s">
        <v>1103</v>
      </c>
      <c r="C102" s="606"/>
      <c r="D102" s="322"/>
      <c r="E102" s="322"/>
      <c r="F102" s="322"/>
      <c r="G102" s="322"/>
      <c r="H102" s="321">
        <v>1420</v>
      </c>
      <c r="I102" s="321"/>
      <c r="J102" s="329"/>
      <c r="K102" s="335"/>
    </row>
    <row r="103" spans="2:11" ht="12.75">
      <c r="B103" s="605" t="s">
        <v>1104</v>
      </c>
      <c r="C103" s="606"/>
      <c r="D103" s="322"/>
      <c r="E103" s="322"/>
      <c r="F103" s="322"/>
      <c r="G103" s="322"/>
      <c r="H103" s="321">
        <v>1783</v>
      </c>
      <c r="I103" s="321"/>
      <c r="J103" s="329"/>
      <c r="K103" s="335"/>
    </row>
    <row r="104" spans="2:11" ht="12.75">
      <c r="B104" s="605" t="s">
        <v>1105</v>
      </c>
      <c r="C104" s="606"/>
      <c r="D104" s="322"/>
      <c r="E104" s="322"/>
      <c r="F104" s="322"/>
      <c r="G104" s="322"/>
      <c r="H104" s="321">
        <v>2034</v>
      </c>
      <c r="I104" s="322"/>
      <c r="J104" s="329"/>
      <c r="K104" s="335"/>
    </row>
    <row r="105" spans="2:11" ht="12.75">
      <c r="B105" s="605" t="s">
        <v>1106</v>
      </c>
      <c r="C105" s="606"/>
      <c r="D105" s="322"/>
      <c r="E105" s="322"/>
      <c r="F105" s="322"/>
      <c r="G105" s="322"/>
      <c r="H105" s="321">
        <v>2129</v>
      </c>
      <c r="I105" s="321"/>
      <c r="J105" s="329"/>
      <c r="K105" s="335"/>
    </row>
    <row r="106" spans="2:11" ht="12.75">
      <c r="B106" s="602" t="s">
        <v>1107</v>
      </c>
      <c r="C106" s="616"/>
      <c r="D106" s="616"/>
      <c r="E106" s="616"/>
      <c r="F106" s="616"/>
      <c r="G106" s="616"/>
      <c r="H106" s="617"/>
      <c r="I106" s="616"/>
      <c r="J106" s="616"/>
      <c r="K106" s="335"/>
    </row>
    <row r="107" spans="2:11" ht="12.75">
      <c r="B107" s="605" t="s">
        <v>1108</v>
      </c>
      <c r="C107" s="606"/>
      <c r="D107" s="322"/>
      <c r="E107" s="322"/>
      <c r="F107" s="322"/>
      <c r="G107" s="322"/>
      <c r="H107" s="321">
        <v>847</v>
      </c>
      <c r="I107" s="321"/>
      <c r="J107" s="329"/>
      <c r="K107" s="335"/>
    </row>
    <row r="108" spans="2:11" ht="12.75">
      <c r="B108" s="605" t="s">
        <v>1109</v>
      </c>
      <c r="C108" s="606"/>
      <c r="D108" s="322"/>
      <c r="E108" s="322"/>
      <c r="F108" s="322"/>
      <c r="G108" s="322"/>
      <c r="H108" s="321">
        <v>1055</v>
      </c>
      <c r="I108" s="321"/>
      <c r="J108" s="329"/>
      <c r="K108" s="335"/>
    </row>
    <row r="109" spans="2:11" ht="12.75">
      <c r="B109" s="605" t="s">
        <v>1110</v>
      </c>
      <c r="C109" s="606"/>
      <c r="D109" s="322"/>
      <c r="E109" s="322"/>
      <c r="F109" s="322"/>
      <c r="G109" s="322"/>
      <c r="H109" s="321">
        <v>1971</v>
      </c>
      <c r="I109" s="321"/>
      <c r="J109" s="329"/>
      <c r="K109" s="335"/>
    </row>
    <row r="110" spans="2:11" ht="12.75">
      <c r="B110" s="602" t="s">
        <v>1111</v>
      </c>
      <c r="C110" s="614"/>
      <c r="D110" s="614"/>
      <c r="E110" s="614"/>
      <c r="F110" s="614"/>
      <c r="G110" s="614"/>
      <c r="H110" s="615"/>
      <c r="I110" s="614"/>
      <c r="J110" s="614"/>
      <c r="K110" s="335"/>
    </row>
    <row r="111" spans="2:11" ht="12.75">
      <c r="B111" s="605" t="s">
        <v>1112</v>
      </c>
      <c r="C111" s="606"/>
      <c r="D111" s="322"/>
      <c r="E111" s="322"/>
      <c r="F111" s="322"/>
      <c r="G111" s="322"/>
      <c r="H111" s="321">
        <v>431</v>
      </c>
      <c r="I111" s="321"/>
      <c r="J111" s="329"/>
      <c r="K111" s="335"/>
    </row>
    <row r="112" spans="2:11" ht="12.75">
      <c r="B112" s="605" t="s">
        <v>1113</v>
      </c>
      <c r="C112" s="606"/>
      <c r="D112" s="322"/>
      <c r="E112" s="322"/>
      <c r="F112" s="322"/>
      <c r="G112" s="322"/>
      <c r="H112" s="321">
        <v>482</v>
      </c>
      <c r="I112" s="321"/>
      <c r="J112" s="329"/>
      <c r="K112" s="335"/>
    </row>
    <row r="113" spans="2:11" ht="12.75">
      <c r="B113" s="605" t="s">
        <v>1114</v>
      </c>
      <c r="C113" s="606"/>
      <c r="D113" s="322"/>
      <c r="E113" s="322"/>
      <c r="F113" s="322"/>
      <c r="G113" s="322"/>
      <c r="H113" s="321">
        <v>634</v>
      </c>
      <c r="I113" s="321"/>
      <c r="J113" s="329"/>
      <c r="K113" s="335"/>
    </row>
    <row r="114" spans="2:11" ht="12.75">
      <c r="B114" s="605" t="s">
        <v>1115</v>
      </c>
      <c r="C114" s="606"/>
      <c r="D114" s="322"/>
      <c r="E114" s="322"/>
      <c r="F114" s="322"/>
      <c r="G114" s="322"/>
      <c r="H114" s="321">
        <v>907</v>
      </c>
      <c r="I114" s="321"/>
      <c r="J114" s="329"/>
      <c r="K114" s="335"/>
    </row>
    <row r="115" spans="2:11" ht="12.75">
      <c r="B115" s="605" t="s">
        <v>1116</v>
      </c>
      <c r="C115" s="606"/>
      <c r="D115" s="322"/>
      <c r="E115" s="322"/>
      <c r="F115" s="322"/>
      <c r="G115" s="322"/>
      <c r="H115" s="321">
        <v>1071</v>
      </c>
      <c r="I115" s="321"/>
      <c r="J115" s="329"/>
      <c r="K115" s="335"/>
    </row>
    <row r="116" spans="2:11" ht="12.75">
      <c r="B116" s="605" t="s">
        <v>1117</v>
      </c>
      <c r="C116" s="606"/>
      <c r="D116" s="322"/>
      <c r="E116" s="322"/>
      <c r="F116" s="322"/>
      <c r="G116" s="322"/>
      <c r="H116" s="321">
        <v>1314</v>
      </c>
      <c r="I116" s="321"/>
      <c r="J116" s="329"/>
      <c r="K116" s="335"/>
    </row>
    <row r="117" spans="2:11" ht="13.5" thickBot="1">
      <c r="B117" s="618" t="s">
        <v>1118</v>
      </c>
      <c r="C117" s="619"/>
      <c r="D117" s="327"/>
      <c r="E117" s="327"/>
      <c r="F117" s="327"/>
      <c r="G117" s="327"/>
      <c r="H117" s="326">
        <v>1402</v>
      </c>
      <c r="I117" s="326"/>
      <c r="J117" s="330"/>
      <c r="K117" s="336"/>
    </row>
  </sheetData>
  <sheetProtection/>
  <mergeCells count="51">
    <mergeCell ref="B116:C116"/>
    <mergeCell ref="B117:C117"/>
    <mergeCell ref="B4:J4"/>
    <mergeCell ref="B56:J56"/>
    <mergeCell ref="B112:C112"/>
    <mergeCell ref="B113:C113"/>
    <mergeCell ref="B114:C114"/>
    <mergeCell ref="B115:C115"/>
    <mergeCell ref="B108:C108"/>
    <mergeCell ref="B109:C109"/>
    <mergeCell ref="B110:J110"/>
    <mergeCell ref="B111:C111"/>
    <mergeCell ref="B104:C104"/>
    <mergeCell ref="B105:C105"/>
    <mergeCell ref="B106:J106"/>
    <mergeCell ref="B107:C107"/>
    <mergeCell ref="B96:C96"/>
    <mergeCell ref="B97:C97"/>
    <mergeCell ref="B98:J98"/>
    <mergeCell ref="B99:C99"/>
    <mergeCell ref="B100:C100"/>
    <mergeCell ref="B101:C101"/>
    <mergeCell ref="B102:C102"/>
    <mergeCell ref="B103:C103"/>
    <mergeCell ref="B57:J58"/>
    <mergeCell ref="B62:J63"/>
    <mergeCell ref="B67:J68"/>
    <mergeCell ref="B72:J73"/>
    <mergeCell ref="B82:J84"/>
    <mergeCell ref="B89:J90"/>
    <mergeCell ref="B94:J94"/>
    <mergeCell ref="B95:J95"/>
    <mergeCell ref="B22:J22"/>
    <mergeCell ref="B2:B3"/>
    <mergeCell ref="C2:C3"/>
    <mergeCell ref="D2:E2"/>
    <mergeCell ref="F2:G2"/>
    <mergeCell ref="B5:J5"/>
    <mergeCell ref="B10:J10"/>
    <mergeCell ref="H2:K2"/>
    <mergeCell ref="B13:J13"/>
    <mergeCell ref="B1:J1"/>
    <mergeCell ref="B51:J51"/>
    <mergeCell ref="B54:J54"/>
    <mergeCell ref="B30:J30"/>
    <mergeCell ref="B36:J36"/>
    <mergeCell ref="B26:J26"/>
    <mergeCell ref="B41:J41"/>
    <mergeCell ref="B46:J46"/>
    <mergeCell ref="B49:J49"/>
    <mergeCell ref="B18:J18"/>
  </mergeCells>
  <printOptions horizontalCentered="1"/>
  <pageMargins left="0" right="0" top="0.15748031496062992" bottom="0" header="0" footer="0"/>
  <pageSetup fitToHeight="2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3"/>
  <sheetViews>
    <sheetView tabSelected="1" zoomScale="80" zoomScaleNormal="80" zoomScalePageLayoutView="0" workbookViewId="0" topLeftCell="A1">
      <selection activeCell="A6" sqref="A6:F6"/>
    </sheetView>
  </sheetViews>
  <sheetFormatPr defaultColWidth="10.75390625" defaultRowHeight="12.75"/>
  <cols>
    <col min="1" max="1" width="29.875" style="338" customWidth="1"/>
    <col min="2" max="2" width="41.25390625" style="338" customWidth="1"/>
    <col min="3" max="3" width="17.00390625" style="340" customWidth="1"/>
    <col min="4" max="4" width="26.125" style="372" customWidth="1"/>
    <col min="5" max="5" width="19.125" style="342" customWidth="1"/>
    <col min="6" max="6" width="17.75390625" style="343" customWidth="1"/>
    <col min="7" max="7" width="11.375" style="344" customWidth="1"/>
    <col min="8" max="8" width="12.625" style="344" customWidth="1"/>
    <col min="9" max="9" width="32.875" style="345" customWidth="1"/>
    <col min="10" max="11" width="10.75390625" style="346" customWidth="1"/>
    <col min="12" max="13" width="10.75390625" style="339" customWidth="1"/>
    <col min="14" max="14" width="10.75390625" style="346" customWidth="1"/>
    <col min="15" max="16384" width="10.75390625" style="339" customWidth="1"/>
  </cols>
  <sheetData>
    <row r="1" spans="2:4" ht="20.25">
      <c r="B1" s="339"/>
      <c r="D1" s="341"/>
    </row>
    <row r="2" spans="1:9" ht="33">
      <c r="A2" s="622" t="s">
        <v>924</v>
      </c>
      <c r="B2" s="622"/>
      <c r="C2" s="622"/>
      <c r="D2" s="622"/>
      <c r="E2" s="622"/>
      <c r="F2" s="622"/>
      <c r="G2" s="374"/>
      <c r="H2" s="374"/>
      <c r="I2" s="374"/>
    </row>
    <row r="3" spans="3:8" ht="18" customHeight="1" thickBot="1">
      <c r="C3" s="348"/>
      <c r="D3" s="339"/>
      <c r="F3" s="339"/>
      <c r="H3" s="347"/>
    </row>
    <row r="4" spans="1:14" ht="41.25" customHeight="1">
      <c r="A4" s="375" t="s">
        <v>263</v>
      </c>
      <c r="B4" s="376" t="s">
        <v>264</v>
      </c>
      <c r="C4" s="377" t="s">
        <v>1122</v>
      </c>
      <c r="D4" s="378" t="s">
        <v>1123</v>
      </c>
      <c r="E4" s="379" t="s">
        <v>261</v>
      </c>
      <c r="F4" s="380" t="s">
        <v>260</v>
      </c>
      <c r="G4" s="339"/>
      <c r="H4" s="339"/>
      <c r="I4" s="346"/>
      <c r="J4" s="339"/>
      <c r="K4" s="339"/>
      <c r="N4" s="339"/>
    </row>
    <row r="5" spans="1:14" ht="34.5" customHeight="1">
      <c r="A5" s="402"/>
      <c r="B5" s="403"/>
      <c r="C5" s="404"/>
      <c r="D5" s="405"/>
      <c r="E5" s="406"/>
      <c r="F5" s="381"/>
      <c r="G5" s="339"/>
      <c r="H5" s="339"/>
      <c r="I5" s="346"/>
      <c r="J5" s="339"/>
      <c r="K5" s="339"/>
      <c r="N5" s="339"/>
    </row>
    <row r="6" spans="1:14" ht="21" customHeight="1">
      <c r="A6" s="623" t="s">
        <v>1124</v>
      </c>
      <c r="B6" s="624"/>
      <c r="C6" s="624"/>
      <c r="D6" s="624"/>
      <c r="E6" s="624"/>
      <c r="F6" s="625"/>
      <c r="G6" s="339"/>
      <c r="H6" s="339"/>
      <c r="I6" s="339"/>
      <c r="J6" s="339"/>
      <c r="K6" s="339"/>
      <c r="N6" s="339"/>
    </row>
    <row r="7" spans="1:14" ht="15.75">
      <c r="A7" s="382" t="s">
        <v>1125</v>
      </c>
      <c r="B7" s="349"/>
      <c r="C7" s="350"/>
      <c r="D7" s="350"/>
      <c r="E7" s="351"/>
      <c r="F7" s="383"/>
      <c r="G7" s="339"/>
      <c r="H7" s="339"/>
      <c r="I7" s="339"/>
      <c r="J7" s="339"/>
      <c r="K7" s="339"/>
      <c r="N7" s="339"/>
    </row>
    <row r="8" spans="1:14" ht="15.75">
      <c r="A8" s="382" t="s">
        <v>1126</v>
      </c>
      <c r="B8" s="349"/>
      <c r="C8" s="352"/>
      <c r="D8" s="352"/>
      <c r="E8" s="351"/>
      <c r="F8" s="384">
        <f aca="true" t="shared" si="0" ref="F8:F47">E8*(100%-$F$5)</f>
        <v>0</v>
      </c>
      <c r="G8" s="339"/>
      <c r="H8" s="339"/>
      <c r="I8" s="339"/>
      <c r="J8" s="339"/>
      <c r="K8" s="339"/>
      <c r="N8" s="339"/>
    </row>
    <row r="9" spans="1:14" ht="15">
      <c r="A9" s="385" t="s">
        <v>1127</v>
      </c>
      <c r="B9" s="353" t="s">
        <v>1128</v>
      </c>
      <c r="C9" s="350">
        <v>1.95</v>
      </c>
      <c r="D9" s="350" t="s">
        <v>1129</v>
      </c>
      <c r="E9" s="354">
        <v>651</v>
      </c>
      <c r="F9" s="384">
        <f t="shared" si="0"/>
        <v>651</v>
      </c>
      <c r="G9" s="339"/>
      <c r="H9" s="339"/>
      <c r="I9" s="339"/>
      <c r="J9" s="339"/>
      <c r="K9" s="339"/>
      <c r="N9" s="339"/>
    </row>
    <row r="10" spans="1:14" ht="15">
      <c r="A10" s="385" t="s">
        <v>1130</v>
      </c>
      <c r="B10" s="353" t="s">
        <v>1131</v>
      </c>
      <c r="C10" s="350" t="s">
        <v>1132</v>
      </c>
      <c r="D10" s="350" t="s">
        <v>1129</v>
      </c>
      <c r="E10" s="354">
        <v>744</v>
      </c>
      <c r="F10" s="384">
        <f t="shared" si="0"/>
        <v>744</v>
      </c>
      <c r="G10" s="339"/>
      <c r="H10" s="339"/>
      <c r="I10" s="339"/>
      <c r="J10" s="339"/>
      <c r="K10" s="339"/>
      <c r="N10" s="339"/>
    </row>
    <row r="11" spans="1:14" ht="15">
      <c r="A11" s="385" t="s">
        <v>1133</v>
      </c>
      <c r="B11" s="353" t="s">
        <v>1134</v>
      </c>
      <c r="C11" s="350" t="s">
        <v>1135</v>
      </c>
      <c r="D11" s="350" t="s">
        <v>1129</v>
      </c>
      <c r="E11" s="354">
        <v>849</v>
      </c>
      <c r="F11" s="384">
        <f t="shared" si="0"/>
        <v>849</v>
      </c>
      <c r="G11" s="339"/>
      <c r="H11" s="339"/>
      <c r="I11" s="339"/>
      <c r="J11" s="339"/>
      <c r="K11" s="339"/>
      <c r="N11" s="339"/>
    </row>
    <row r="12" spans="1:14" ht="15">
      <c r="A12" s="385" t="s">
        <v>1136</v>
      </c>
      <c r="B12" s="353" t="s">
        <v>1137</v>
      </c>
      <c r="C12" s="350" t="s">
        <v>1138</v>
      </c>
      <c r="D12" s="350" t="s">
        <v>1129</v>
      </c>
      <c r="E12" s="354">
        <v>1607</v>
      </c>
      <c r="F12" s="384">
        <f t="shared" si="0"/>
        <v>1607</v>
      </c>
      <c r="G12" s="339"/>
      <c r="H12" s="339"/>
      <c r="I12" s="339"/>
      <c r="J12" s="339"/>
      <c r="K12" s="339"/>
      <c r="N12" s="339"/>
    </row>
    <row r="13" spans="1:14" ht="13.5" customHeight="1">
      <c r="A13" s="385" t="s">
        <v>1139</v>
      </c>
      <c r="B13" s="353" t="s">
        <v>1140</v>
      </c>
      <c r="C13" s="350" t="s">
        <v>1141</v>
      </c>
      <c r="D13" s="350" t="s">
        <v>1129</v>
      </c>
      <c r="E13" s="354">
        <v>1773</v>
      </c>
      <c r="F13" s="384">
        <f t="shared" si="0"/>
        <v>1773</v>
      </c>
      <c r="G13" s="339"/>
      <c r="H13" s="339"/>
      <c r="I13" s="339"/>
      <c r="J13" s="339"/>
      <c r="K13" s="339"/>
      <c r="N13" s="339"/>
    </row>
    <row r="14" spans="1:14" ht="15">
      <c r="A14" s="385" t="s">
        <v>1142</v>
      </c>
      <c r="B14" s="353" t="s">
        <v>1143</v>
      </c>
      <c r="C14" s="350" t="s">
        <v>1144</v>
      </c>
      <c r="D14" s="350" t="s">
        <v>1129</v>
      </c>
      <c r="E14" s="354">
        <v>2309</v>
      </c>
      <c r="F14" s="384">
        <f t="shared" si="0"/>
        <v>2309</v>
      </c>
      <c r="G14" s="339"/>
      <c r="H14" s="339"/>
      <c r="I14" s="339"/>
      <c r="J14" s="339"/>
      <c r="K14" s="339"/>
      <c r="N14" s="339"/>
    </row>
    <row r="15" spans="1:14" ht="15">
      <c r="A15" s="382" t="s">
        <v>1125</v>
      </c>
      <c r="B15" s="349"/>
      <c r="C15" s="350"/>
      <c r="D15" s="350"/>
      <c r="E15" s="354"/>
      <c r="F15" s="384">
        <f t="shared" si="0"/>
        <v>0</v>
      </c>
      <c r="G15" s="339"/>
      <c r="H15" s="339"/>
      <c r="I15" s="339"/>
      <c r="J15" s="339"/>
      <c r="K15" s="339"/>
      <c r="N15" s="339"/>
    </row>
    <row r="16" spans="1:14" ht="15">
      <c r="A16" s="382" t="s">
        <v>1145</v>
      </c>
      <c r="B16" s="349"/>
      <c r="C16" s="350"/>
      <c r="D16" s="350"/>
      <c r="E16" s="354"/>
      <c r="F16" s="384">
        <f t="shared" si="0"/>
        <v>0</v>
      </c>
      <c r="G16" s="339"/>
      <c r="H16" s="339"/>
      <c r="I16" s="339"/>
      <c r="J16" s="339"/>
      <c r="K16" s="339"/>
      <c r="N16" s="339"/>
    </row>
    <row r="17" spans="1:11" ht="13.5" customHeight="1">
      <c r="A17" s="385" t="s">
        <v>1146</v>
      </c>
      <c r="B17" s="353" t="s">
        <v>1147</v>
      </c>
      <c r="C17" s="355">
        <v>2.05</v>
      </c>
      <c r="D17" s="355">
        <v>2.3</v>
      </c>
      <c r="E17" s="354">
        <v>662</v>
      </c>
      <c r="F17" s="386">
        <f t="shared" si="0"/>
        <v>662</v>
      </c>
      <c r="G17" s="339"/>
      <c r="H17" s="339"/>
      <c r="I17" s="339"/>
      <c r="J17" s="339"/>
      <c r="K17" s="339"/>
    </row>
    <row r="18" spans="1:11" ht="12.75" customHeight="1">
      <c r="A18" s="385" t="s">
        <v>1148</v>
      </c>
      <c r="B18" s="353" t="s">
        <v>1149</v>
      </c>
      <c r="C18" s="355">
        <v>2.7</v>
      </c>
      <c r="D18" s="355">
        <v>3.3</v>
      </c>
      <c r="E18" s="354">
        <v>751</v>
      </c>
      <c r="F18" s="386">
        <f t="shared" si="0"/>
        <v>751</v>
      </c>
      <c r="G18" s="339"/>
      <c r="H18" s="339"/>
      <c r="I18" s="339"/>
      <c r="J18" s="339"/>
      <c r="K18" s="339"/>
    </row>
    <row r="19" spans="1:11" ht="12.75" customHeight="1">
      <c r="A19" s="385" t="s">
        <v>929</v>
      </c>
      <c r="B19" s="353" t="s">
        <v>1150</v>
      </c>
      <c r="C19" s="355">
        <v>3.4</v>
      </c>
      <c r="D19" s="355">
        <v>4.05</v>
      </c>
      <c r="E19" s="354">
        <v>825</v>
      </c>
      <c r="F19" s="386">
        <f t="shared" si="0"/>
        <v>825</v>
      </c>
      <c r="G19" s="339"/>
      <c r="H19" s="339"/>
      <c r="I19" s="339"/>
      <c r="J19" s="339"/>
      <c r="K19" s="339"/>
    </row>
    <row r="20" spans="1:11" ht="12.75" customHeight="1">
      <c r="A20" s="385" t="s">
        <v>930</v>
      </c>
      <c r="B20" s="353" t="s">
        <v>1151</v>
      </c>
      <c r="C20" s="355">
        <v>5.3</v>
      </c>
      <c r="D20" s="355">
        <v>5.5</v>
      </c>
      <c r="E20" s="354">
        <v>1711</v>
      </c>
      <c r="F20" s="386">
        <f t="shared" si="0"/>
        <v>1711</v>
      </c>
      <c r="G20" s="339"/>
      <c r="H20" s="339"/>
      <c r="I20" s="339"/>
      <c r="J20" s="339"/>
      <c r="K20" s="339"/>
    </row>
    <row r="21" spans="1:11" ht="12.75" customHeight="1">
      <c r="A21" s="385" t="s">
        <v>931</v>
      </c>
      <c r="B21" s="353" t="s">
        <v>1152</v>
      </c>
      <c r="C21" s="355">
        <v>6.75</v>
      </c>
      <c r="D21" s="355">
        <v>7.7</v>
      </c>
      <c r="E21" s="354">
        <v>1940</v>
      </c>
      <c r="F21" s="386">
        <f t="shared" si="0"/>
        <v>1940</v>
      </c>
      <c r="G21" s="339"/>
      <c r="H21" s="339"/>
      <c r="I21" s="339"/>
      <c r="J21" s="339"/>
      <c r="K21" s="339"/>
    </row>
    <row r="22" spans="1:11" ht="12.75" customHeight="1">
      <c r="A22" s="385" t="s">
        <v>932</v>
      </c>
      <c r="B22" s="353" t="s">
        <v>1153</v>
      </c>
      <c r="C22" s="355">
        <v>7.9</v>
      </c>
      <c r="D22" s="355">
        <v>8.8</v>
      </c>
      <c r="E22" s="354">
        <v>2500</v>
      </c>
      <c r="F22" s="386">
        <f t="shared" si="0"/>
        <v>2500</v>
      </c>
      <c r="G22" s="339"/>
      <c r="H22" s="339"/>
      <c r="I22" s="339"/>
      <c r="J22" s="339"/>
      <c r="K22" s="339"/>
    </row>
    <row r="23" spans="1:11" ht="12.75" customHeight="1">
      <c r="A23" s="387" t="s">
        <v>1154</v>
      </c>
      <c r="B23" s="356"/>
      <c r="C23" s="350"/>
      <c r="D23" s="350"/>
      <c r="E23" s="354"/>
      <c r="F23" s="384">
        <f t="shared" si="0"/>
        <v>0</v>
      </c>
      <c r="G23" s="339"/>
      <c r="H23" s="339"/>
      <c r="I23" s="339"/>
      <c r="J23" s="339"/>
      <c r="K23" s="339"/>
    </row>
    <row r="24" spans="1:11" ht="12.75" customHeight="1">
      <c r="A24" s="385" t="s">
        <v>1155</v>
      </c>
      <c r="B24" s="353" t="s">
        <v>1156</v>
      </c>
      <c r="C24" s="357">
        <v>3.6</v>
      </c>
      <c r="D24" s="357">
        <v>4.1</v>
      </c>
      <c r="E24" s="354">
        <v>1620</v>
      </c>
      <c r="F24" s="384">
        <f t="shared" si="0"/>
        <v>1620</v>
      </c>
      <c r="G24" s="339"/>
      <c r="H24" s="339"/>
      <c r="I24" s="339"/>
      <c r="J24" s="339"/>
      <c r="K24" s="339"/>
    </row>
    <row r="25" spans="1:10" s="348" customFormat="1" ht="12.75" customHeight="1">
      <c r="A25" s="385" t="s">
        <v>1157</v>
      </c>
      <c r="B25" s="353" t="s">
        <v>1158</v>
      </c>
      <c r="C25" s="357">
        <v>5</v>
      </c>
      <c r="D25" s="357">
        <v>5.45</v>
      </c>
      <c r="E25" s="354">
        <v>2205</v>
      </c>
      <c r="F25" s="384">
        <f t="shared" si="0"/>
        <v>2205</v>
      </c>
      <c r="G25" s="339"/>
      <c r="H25" s="339"/>
      <c r="I25" s="339"/>
      <c r="J25" s="339"/>
    </row>
    <row r="26" spans="1:10" s="348" customFormat="1" ht="15">
      <c r="A26" s="385" t="s">
        <v>1159</v>
      </c>
      <c r="B26" s="353" t="s">
        <v>1160</v>
      </c>
      <c r="C26" s="357">
        <v>6.95</v>
      </c>
      <c r="D26" s="357">
        <v>7.85</v>
      </c>
      <c r="E26" s="354">
        <v>2533</v>
      </c>
      <c r="F26" s="384">
        <f t="shared" si="0"/>
        <v>2533</v>
      </c>
      <c r="G26" s="339"/>
      <c r="H26" s="339"/>
      <c r="I26" s="339"/>
      <c r="J26" s="339"/>
    </row>
    <row r="27" spans="1:11" s="348" customFormat="1" ht="15">
      <c r="A27" s="385" t="s">
        <v>1161</v>
      </c>
      <c r="B27" s="353" t="s">
        <v>1162</v>
      </c>
      <c r="C27" s="357">
        <v>8.8</v>
      </c>
      <c r="D27" s="357">
        <v>9.1</v>
      </c>
      <c r="E27" s="354">
        <v>3825</v>
      </c>
      <c r="F27" s="384">
        <f t="shared" si="0"/>
        <v>3825</v>
      </c>
      <c r="J27" s="358"/>
      <c r="K27" s="359"/>
    </row>
    <row r="28" spans="1:11" s="348" customFormat="1" ht="15">
      <c r="A28" s="385" t="s">
        <v>1163</v>
      </c>
      <c r="B28" s="353" t="s">
        <v>1164</v>
      </c>
      <c r="C28" s="357">
        <v>10.5</v>
      </c>
      <c r="D28" s="357">
        <v>10.7</v>
      </c>
      <c r="E28" s="354">
        <v>4007</v>
      </c>
      <c r="F28" s="384">
        <f t="shared" si="0"/>
        <v>4007</v>
      </c>
      <c r="J28" s="360"/>
      <c r="K28" s="359"/>
    </row>
    <row r="29" spans="1:10" s="348" customFormat="1" ht="15">
      <c r="A29" s="385" t="s">
        <v>1165</v>
      </c>
      <c r="B29" s="353" t="s">
        <v>1166</v>
      </c>
      <c r="C29" s="357">
        <v>12.7</v>
      </c>
      <c r="D29" s="357">
        <v>13.7</v>
      </c>
      <c r="E29" s="354">
        <v>4244</v>
      </c>
      <c r="F29" s="384">
        <f t="shared" si="0"/>
        <v>4244</v>
      </c>
      <c r="J29" s="339"/>
    </row>
    <row r="30" spans="1:10" s="348" customFormat="1" ht="15">
      <c r="A30" s="385" t="s">
        <v>1167</v>
      </c>
      <c r="B30" s="353" t="s">
        <v>1168</v>
      </c>
      <c r="C30" s="357">
        <v>13.9</v>
      </c>
      <c r="D30" s="357">
        <v>15.4</v>
      </c>
      <c r="E30" s="354">
        <v>4704</v>
      </c>
      <c r="F30" s="384">
        <f t="shared" si="0"/>
        <v>4704</v>
      </c>
      <c r="J30" s="339"/>
    </row>
    <row r="31" spans="1:11" ht="15">
      <c r="A31" s="387" t="s">
        <v>1169</v>
      </c>
      <c r="B31" s="356"/>
      <c r="C31" s="350"/>
      <c r="D31" s="350"/>
      <c r="E31" s="354"/>
      <c r="F31" s="384">
        <f t="shared" si="0"/>
        <v>0</v>
      </c>
      <c r="G31" s="339"/>
      <c r="H31" s="339"/>
      <c r="I31" s="339"/>
      <c r="J31" s="339"/>
      <c r="K31" s="339"/>
    </row>
    <row r="32" spans="1:11" ht="15">
      <c r="A32" s="385" t="s">
        <v>1170</v>
      </c>
      <c r="B32" s="353" t="s">
        <v>1171</v>
      </c>
      <c r="C32" s="361">
        <v>5.3</v>
      </c>
      <c r="D32" s="361">
        <v>5.7</v>
      </c>
      <c r="E32" s="354">
        <v>1947</v>
      </c>
      <c r="F32" s="384">
        <f t="shared" si="0"/>
        <v>1947</v>
      </c>
      <c r="G32" s="339"/>
      <c r="H32" s="339"/>
      <c r="I32" s="339"/>
      <c r="J32" s="339"/>
      <c r="K32" s="339"/>
    </row>
    <row r="33" spans="1:14" ht="15">
      <c r="A33" s="385" t="s">
        <v>1172</v>
      </c>
      <c r="B33" s="353" t="s">
        <v>1173</v>
      </c>
      <c r="C33" s="361">
        <v>6.6</v>
      </c>
      <c r="D33" s="361">
        <v>7.7</v>
      </c>
      <c r="E33" s="354">
        <v>2333</v>
      </c>
      <c r="F33" s="384">
        <f t="shared" si="0"/>
        <v>2333</v>
      </c>
      <c r="G33" s="339"/>
      <c r="H33" s="339"/>
      <c r="I33" s="339"/>
      <c r="J33" s="339"/>
      <c r="K33" s="339"/>
      <c r="N33" s="339"/>
    </row>
    <row r="34" spans="1:14" ht="15">
      <c r="A34" s="387" t="s">
        <v>1174</v>
      </c>
      <c r="B34" s="356"/>
      <c r="C34" s="350"/>
      <c r="D34" s="350"/>
      <c r="E34" s="354"/>
      <c r="F34" s="384">
        <f t="shared" si="0"/>
        <v>0</v>
      </c>
      <c r="G34" s="339"/>
      <c r="H34" s="339"/>
      <c r="I34" s="339"/>
      <c r="J34" s="339"/>
      <c r="K34" s="339"/>
      <c r="N34" s="339"/>
    </row>
    <row r="35" spans="1:14" ht="15">
      <c r="A35" s="385" t="s">
        <v>1175</v>
      </c>
      <c r="B35" s="353" t="s">
        <v>1176</v>
      </c>
      <c r="C35" s="361">
        <v>8.4</v>
      </c>
      <c r="D35" s="361">
        <v>9.5</v>
      </c>
      <c r="E35" s="354">
        <v>3140</v>
      </c>
      <c r="F35" s="384">
        <f t="shared" si="0"/>
        <v>3140</v>
      </c>
      <c r="G35" s="339"/>
      <c r="H35" s="339"/>
      <c r="I35" s="339"/>
      <c r="J35" s="339"/>
      <c r="K35" s="339"/>
      <c r="N35" s="339"/>
    </row>
    <row r="36" spans="1:14" ht="15">
      <c r="A36" s="385" t="s">
        <v>1177</v>
      </c>
      <c r="B36" s="353" t="s">
        <v>1178</v>
      </c>
      <c r="C36" s="350" t="s">
        <v>1179</v>
      </c>
      <c r="D36" s="350" t="s">
        <v>1180</v>
      </c>
      <c r="E36" s="354">
        <v>3713</v>
      </c>
      <c r="F36" s="384">
        <f t="shared" si="0"/>
        <v>3713</v>
      </c>
      <c r="G36" s="339"/>
      <c r="H36" s="339"/>
      <c r="I36" s="339"/>
      <c r="J36" s="339"/>
      <c r="K36" s="339"/>
      <c r="N36" s="339"/>
    </row>
    <row r="37" spans="1:14" ht="15">
      <c r="A37" s="385" t="s">
        <v>1181</v>
      </c>
      <c r="B37" s="353" t="s">
        <v>1182</v>
      </c>
      <c r="C37" s="350" t="s">
        <v>1183</v>
      </c>
      <c r="D37" s="350" t="s">
        <v>1184</v>
      </c>
      <c r="E37" s="354">
        <v>4129</v>
      </c>
      <c r="F37" s="384">
        <f t="shared" si="0"/>
        <v>4129</v>
      </c>
      <c r="G37" s="339"/>
      <c r="H37" s="339"/>
      <c r="I37" s="339"/>
      <c r="J37" s="339"/>
      <c r="K37" s="339"/>
      <c r="N37" s="339"/>
    </row>
    <row r="38" spans="1:14" ht="15">
      <c r="A38" s="385" t="s">
        <v>1185</v>
      </c>
      <c r="B38" s="353" t="s">
        <v>1186</v>
      </c>
      <c r="C38" s="350" t="s">
        <v>1187</v>
      </c>
      <c r="D38" s="350" t="s">
        <v>1188</v>
      </c>
      <c r="E38" s="354">
        <v>4887</v>
      </c>
      <c r="F38" s="384">
        <f t="shared" si="0"/>
        <v>4887</v>
      </c>
      <c r="G38" s="339"/>
      <c r="H38" s="339"/>
      <c r="I38" s="339"/>
      <c r="J38" s="339"/>
      <c r="K38" s="339"/>
      <c r="N38" s="339"/>
    </row>
    <row r="39" spans="1:14" ht="15" customHeight="1">
      <c r="A39" s="387" t="s">
        <v>1189</v>
      </c>
      <c r="B39" s="356"/>
      <c r="C39" s="350"/>
      <c r="D39" s="350"/>
      <c r="E39" s="354"/>
      <c r="F39" s="384">
        <f t="shared" si="0"/>
        <v>0</v>
      </c>
      <c r="G39" s="339"/>
      <c r="H39" s="339"/>
      <c r="I39" s="339"/>
      <c r="J39" s="339"/>
      <c r="K39" s="339"/>
      <c r="N39" s="339"/>
    </row>
    <row r="40" spans="1:14" ht="15">
      <c r="A40" s="385" t="s">
        <v>1190</v>
      </c>
      <c r="B40" s="353" t="s">
        <v>1191</v>
      </c>
      <c r="C40" s="350" t="s">
        <v>1192</v>
      </c>
      <c r="D40" s="350" t="s">
        <v>1193</v>
      </c>
      <c r="E40" s="354">
        <v>2240</v>
      </c>
      <c r="F40" s="384">
        <f t="shared" si="0"/>
        <v>2240</v>
      </c>
      <c r="G40" s="339"/>
      <c r="H40" s="339"/>
      <c r="I40" s="339"/>
      <c r="J40" s="339"/>
      <c r="K40" s="339"/>
      <c r="N40" s="339"/>
    </row>
    <row r="41" spans="1:14" ht="15">
      <c r="A41" s="385" t="s">
        <v>1194</v>
      </c>
      <c r="B41" s="353" t="s">
        <v>1195</v>
      </c>
      <c r="C41" s="350" t="s">
        <v>1192</v>
      </c>
      <c r="D41" s="350" t="s">
        <v>1193</v>
      </c>
      <c r="E41" s="354">
        <v>2240</v>
      </c>
      <c r="F41" s="384">
        <f t="shared" si="0"/>
        <v>2240</v>
      </c>
      <c r="G41" s="339"/>
      <c r="H41" s="339"/>
      <c r="I41" s="339"/>
      <c r="J41" s="339"/>
      <c r="K41" s="339"/>
      <c r="N41" s="339"/>
    </row>
    <row r="42" spans="1:14" ht="15">
      <c r="A42" s="385" t="s">
        <v>1196</v>
      </c>
      <c r="B42" s="353" t="s">
        <v>1197</v>
      </c>
      <c r="C42" s="350" t="s">
        <v>1198</v>
      </c>
      <c r="D42" s="350" t="s">
        <v>1199</v>
      </c>
      <c r="E42" s="354">
        <v>2260</v>
      </c>
      <c r="F42" s="384">
        <f t="shared" si="0"/>
        <v>2260</v>
      </c>
      <c r="G42" s="339"/>
      <c r="H42" s="339"/>
      <c r="I42" s="339"/>
      <c r="J42" s="339"/>
      <c r="K42" s="339"/>
      <c r="N42" s="339"/>
    </row>
    <row r="43" spans="1:14" ht="15">
      <c r="A43" s="385" t="s">
        <v>1200</v>
      </c>
      <c r="B43" s="353" t="s">
        <v>1201</v>
      </c>
      <c r="C43" s="350" t="s">
        <v>1202</v>
      </c>
      <c r="D43" s="350" t="s">
        <v>1203</v>
      </c>
      <c r="E43" s="354">
        <v>2993</v>
      </c>
      <c r="F43" s="384">
        <f t="shared" si="0"/>
        <v>2993</v>
      </c>
      <c r="G43" s="339"/>
      <c r="H43" s="339"/>
      <c r="I43" s="339"/>
      <c r="J43" s="339"/>
      <c r="K43" s="339"/>
      <c r="N43" s="339"/>
    </row>
    <row r="44" spans="1:14" ht="15">
      <c r="A44" s="385" t="s">
        <v>1204</v>
      </c>
      <c r="B44" s="353" t="s">
        <v>1205</v>
      </c>
      <c r="C44" s="350" t="s">
        <v>1179</v>
      </c>
      <c r="D44" s="350" t="s">
        <v>1180</v>
      </c>
      <c r="E44" s="354">
        <v>3520</v>
      </c>
      <c r="F44" s="384">
        <f t="shared" si="0"/>
        <v>3520</v>
      </c>
      <c r="G44" s="339"/>
      <c r="H44" s="339"/>
      <c r="I44" s="339"/>
      <c r="J44" s="339"/>
      <c r="K44" s="339"/>
      <c r="N44" s="339"/>
    </row>
    <row r="45" spans="1:14" ht="15">
      <c r="A45" s="385" t="s">
        <v>1206</v>
      </c>
      <c r="B45" s="353" t="s">
        <v>1207</v>
      </c>
      <c r="C45" s="350" t="s">
        <v>1183</v>
      </c>
      <c r="D45" s="350" t="s">
        <v>1184</v>
      </c>
      <c r="E45" s="354">
        <v>3998</v>
      </c>
      <c r="F45" s="384">
        <f t="shared" si="0"/>
        <v>3998</v>
      </c>
      <c r="G45" s="339"/>
      <c r="H45" s="339"/>
      <c r="I45" s="339"/>
      <c r="J45" s="339"/>
      <c r="K45" s="339"/>
      <c r="N45" s="339"/>
    </row>
    <row r="46" spans="1:14" ht="15">
      <c r="A46" s="385" t="s">
        <v>1208</v>
      </c>
      <c r="B46" s="353" t="s">
        <v>1209</v>
      </c>
      <c r="C46" s="350" t="s">
        <v>1210</v>
      </c>
      <c r="D46" s="350" t="s">
        <v>1211</v>
      </c>
      <c r="E46" s="354">
        <v>5600</v>
      </c>
      <c r="F46" s="384">
        <f t="shared" si="0"/>
        <v>5600</v>
      </c>
      <c r="G46" s="339"/>
      <c r="H46" s="339"/>
      <c r="I46" s="339"/>
      <c r="J46" s="339"/>
      <c r="K46" s="339"/>
      <c r="N46" s="339"/>
    </row>
    <row r="47" spans="1:14" ht="15">
      <c r="A47" s="385" t="s">
        <v>1212</v>
      </c>
      <c r="B47" s="353" t="s">
        <v>1212</v>
      </c>
      <c r="C47" s="362" t="s">
        <v>1213</v>
      </c>
      <c r="D47" s="350"/>
      <c r="E47" s="354">
        <v>415</v>
      </c>
      <c r="F47" s="384">
        <f t="shared" si="0"/>
        <v>415</v>
      </c>
      <c r="G47" s="339"/>
      <c r="H47" s="339"/>
      <c r="I47" s="339"/>
      <c r="J47" s="339"/>
      <c r="K47" s="339"/>
      <c r="N47" s="339"/>
    </row>
    <row r="48" spans="1:14" ht="24" customHeight="1">
      <c r="A48" s="626" t="s">
        <v>262</v>
      </c>
      <c r="B48" s="627"/>
      <c r="C48" s="627"/>
      <c r="D48" s="627"/>
      <c r="E48" s="627"/>
      <c r="F48" s="628"/>
      <c r="G48" s="339"/>
      <c r="H48" s="339"/>
      <c r="I48" s="339"/>
      <c r="J48" s="339"/>
      <c r="K48" s="339"/>
      <c r="N48" s="339"/>
    </row>
    <row r="49" spans="1:6" s="339" customFormat="1" ht="15">
      <c r="A49" s="382" t="s">
        <v>1214</v>
      </c>
      <c r="B49" s="349"/>
      <c r="C49" s="350"/>
      <c r="D49" s="350"/>
      <c r="E49" s="354"/>
      <c r="F49" s="384">
        <f aca="true" t="shared" si="1" ref="F49:F112">E49*(100%-$F$5)</f>
        <v>0</v>
      </c>
    </row>
    <row r="50" spans="1:6" s="339" customFormat="1" ht="15">
      <c r="A50" s="382" t="s">
        <v>1126</v>
      </c>
      <c r="B50" s="349"/>
      <c r="C50" s="350"/>
      <c r="D50" s="350"/>
      <c r="E50" s="354"/>
      <c r="F50" s="384">
        <f t="shared" si="1"/>
        <v>0</v>
      </c>
    </row>
    <row r="51" spans="1:6" s="339" customFormat="1" ht="15">
      <c r="A51" s="385" t="s">
        <v>1215</v>
      </c>
      <c r="B51" s="353" t="s">
        <v>1216</v>
      </c>
      <c r="C51" s="355">
        <v>2.25</v>
      </c>
      <c r="D51" s="355" t="s">
        <v>1129</v>
      </c>
      <c r="E51" s="354">
        <v>682</v>
      </c>
      <c r="F51" s="384">
        <f t="shared" si="1"/>
        <v>682</v>
      </c>
    </row>
    <row r="52" spans="1:6" s="339" customFormat="1" ht="13.5" customHeight="1">
      <c r="A52" s="385" t="s">
        <v>1217</v>
      </c>
      <c r="B52" s="353" t="s">
        <v>1218</v>
      </c>
      <c r="C52" s="355">
        <v>2.75</v>
      </c>
      <c r="D52" s="355" t="s">
        <v>1129</v>
      </c>
      <c r="E52" s="354">
        <v>769</v>
      </c>
      <c r="F52" s="384">
        <f t="shared" si="1"/>
        <v>769</v>
      </c>
    </row>
    <row r="53" spans="1:6" s="339" customFormat="1" ht="15">
      <c r="A53" s="385" t="s">
        <v>1219</v>
      </c>
      <c r="B53" s="353" t="s">
        <v>1220</v>
      </c>
      <c r="C53" s="355">
        <v>3.4</v>
      </c>
      <c r="D53" s="355" t="s">
        <v>1129</v>
      </c>
      <c r="E53" s="354">
        <v>875</v>
      </c>
      <c r="F53" s="384">
        <f t="shared" si="1"/>
        <v>875</v>
      </c>
    </row>
    <row r="54" spans="1:6" s="339" customFormat="1" ht="15">
      <c r="A54" s="385" t="s">
        <v>1221</v>
      </c>
      <c r="B54" s="353" t="s">
        <v>1222</v>
      </c>
      <c r="C54" s="355">
        <v>4.2</v>
      </c>
      <c r="D54" s="355" t="s">
        <v>1129</v>
      </c>
      <c r="E54" s="354">
        <v>1142</v>
      </c>
      <c r="F54" s="384">
        <f t="shared" si="1"/>
        <v>1142</v>
      </c>
    </row>
    <row r="55" spans="1:6" s="339" customFormat="1" ht="15">
      <c r="A55" s="385" t="s">
        <v>1223</v>
      </c>
      <c r="B55" s="353" t="s">
        <v>1224</v>
      </c>
      <c r="C55" s="355">
        <v>5.4</v>
      </c>
      <c r="D55" s="355" t="s">
        <v>1129</v>
      </c>
      <c r="E55" s="354">
        <v>1656</v>
      </c>
      <c r="F55" s="384">
        <f t="shared" si="1"/>
        <v>1656</v>
      </c>
    </row>
    <row r="56" spans="1:6" s="339" customFormat="1" ht="15">
      <c r="A56" s="385" t="s">
        <v>1225</v>
      </c>
      <c r="B56" s="353" t="s">
        <v>1226</v>
      </c>
      <c r="C56" s="355">
        <v>6.8</v>
      </c>
      <c r="D56" s="355" t="s">
        <v>1129</v>
      </c>
      <c r="E56" s="354">
        <v>1825</v>
      </c>
      <c r="F56" s="384">
        <f t="shared" si="1"/>
        <v>1825</v>
      </c>
    </row>
    <row r="57" spans="1:6" s="339" customFormat="1" ht="15">
      <c r="A57" s="385" t="s">
        <v>1227</v>
      </c>
      <c r="B57" s="353" t="s">
        <v>1228</v>
      </c>
      <c r="C57" s="355">
        <v>7.9</v>
      </c>
      <c r="D57" s="355" t="s">
        <v>1129</v>
      </c>
      <c r="E57" s="354">
        <v>2376</v>
      </c>
      <c r="F57" s="384">
        <f t="shared" si="1"/>
        <v>2376</v>
      </c>
    </row>
    <row r="58" spans="1:6" s="339" customFormat="1" ht="15">
      <c r="A58" s="382" t="s">
        <v>1229</v>
      </c>
      <c r="B58" s="349"/>
      <c r="C58" s="357"/>
      <c r="D58" s="357"/>
      <c r="E58" s="354"/>
      <c r="F58" s="384">
        <f t="shared" si="1"/>
        <v>0</v>
      </c>
    </row>
    <row r="59" spans="1:6" s="339" customFormat="1" ht="13.5" customHeight="1">
      <c r="A59" s="385" t="s">
        <v>1230</v>
      </c>
      <c r="B59" s="353" t="s">
        <v>1231</v>
      </c>
      <c r="C59" s="355">
        <v>2.2</v>
      </c>
      <c r="D59" s="355">
        <v>2.3</v>
      </c>
      <c r="E59" s="354">
        <v>696</v>
      </c>
      <c r="F59" s="386">
        <f t="shared" si="1"/>
        <v>696</v>
      </c>
    </row>
    <row r="60" spans="1:6" s="339" customFormat="1" ht="13.5" customHeight="1">
      <c r="A60" s="385" t="s">
        <v>1232</v>
      </c>
      <c r="B60" s="353" t="s">
        <v>1233</v>
      </c>
      <c r="C60" s="355">
        <v>2.6</v>
      </c>
      <c r="D60" s="355">
        <v>2.95</v>
      </c>
      <c r="E60" s="354">
        <v>780</v>
      </c>
      <c r="F60" s="386">
        <f t="shared" si="1"/>
        <v>780</v>
      </c>
    </row>
    <row r="61" spans="1:6" s="339" customFormat="1" ht="13.5" customHeight="1">
      <c r="A61" s="385" t="s">
        <v>1234</v>
      </c>
      <c r="B61" s="353" t="s">
        <v>1235</v>
      </c>
      <c r="C61" s="355">
        <v>3.25</v>
      </c>
      <c r="D61" s="355">
        <v>3.95</v>
      </c>
      <c r="E61" s="354">
        <v>884</v>
      </c>
      <c r="F61" s="386">
        <f t="shared" si="1"/>
        <v>884</v>
      </c>
    </row>
    <row r="62" spans="1:6" s="339" customFormat="1" ht="13.5" customHeight="1">
      <c r="A62" s="385" t="s">
        <v>1236</v>
      </c>
      <c r="B62" s="353" t="s">
        <v>1237</v>
      </c>
      <c r="C62" s="355">
        <v>3.85</v>
      </c>
      <c r="D62" s="355">
        <v>4.8</v>
      </c>
      <c r="E62" s="354">
        <v>1282</v>
      </c>
      <c r="F62" s="386">
        <f t="shared" si="1"/>
        <v>1282</v>
      </c>
    </row>
    <row r="63" spans="1:6" s="339" customFormat="1" ht="13.5" customHeight="1">
      <c r="A63" s="385" t="s">
        <v>1238</v>
      </c>
      <c r="B63" s="353" t="s">
        <v>1239</v>
      </c>
      <c r="C63" s="355">
        <v>5.4</v>
      </c>
      <c r="D63" s="355">
        <v>5.7</v>
      </c>
      <c r="E63" s="354">
        <v>1776</v>
      </c>
      <c r="F63" s="386">
        <f t="shared" si="1"/>
        <v>1776</v>
      </c>
    </row>
    <row r="64" spans="1:6" s="339" customFormat="1" ht="13.5" customHeight="1">
      <c r="A64" s="385" t="s">
        <v>1240</v>
      </c>
      <c r="B64" s="353" t="s">
        <v>1241</v>
      </c>
      <c r="C64" s="355">
        <v>6.8</v>
      </c>
      <c r="D64" s="355">
        <v>7.4</v>
      </c>
      <c r="E64" s="354">
        <v>2011</v>
      </c>
      <c r="F64" s="386">
        <f t="shared" si="1"/>
        <v>2011</v>
      </c>
    </row>
    <row r="65" spans="1:6" s="339" customFormat="1" ht="13.5" customHeight="1">
      <c r="A65" s="385" t="s">
        <v>1242</v>
      </c>
      <c r="B65" s="353" t="s">
        <v>1243</v>
      </c>
      <c r="C65" s="355">
        <v>7.9</v>
      </c>
      <c r="D65" s="355">
        <v>8.4</v>
      </c>
      <c r="E65" s="354">
        <v>2562</v>
      </c>
      <c r="F65" s="386">
        <f t="shared" si="1"/>
        <v>2562</v>
      </c>
    </row>
    <row r="66" spans="1:6" s="339" customFormat="1" ht="13.5" customHeight="1">
      <c r="A66" s="382" t="s">
        <v>1244</v>
      </c>
      <c r="B66" s="349"/>
      <c r="C66" s="350"/>
      <c r="D66" s="350"/>
      <c r="E66" s="354"/>
      <c r="F66" s="386">
        <f t="shared" si="1"/>
        <v>0</v>
      </c>
    </row>
    <row r="67" spans="1:6" s="339" customFormat="1" ht="13.5" customHeight="1">
      <c r="A67" s="385" t="s">
        <v>1245</v>
      </c>
      <c r="B67" s="353" t="s">
        <v>1246</v>
      </c>
      <c r="C67" s="355" t="s">
        <v>943</v>
      </c>
      <c r="D67" s="355" t="s">
        <v>944</v>
      </c>
      <c r="E67" s="354">
        <v>1147</v>
      </c>
      <c r="F67" s="386">
        <f t="shared" si="1"/>
        <v>1147</v>
      </c>
    </row>
    <row r="68" spans="1:6" s="339" customFormat="1" ht="13.5" customHeight="1">
      <c r="A68" s="385" t="s">
        <v>1247</v>
      </c>
      <c r="B68" s="353" t="s">
        <v>1248</v>
      </c>
      <c r="C68" s="355" t="s">
        <v>945</v>
      </c>
      <c r="D68" s="355" t="s">
        <v>946</v>
      </c>
      <c r="E68" s="354">
        <v>1240</v>
      </c>
      <c r="F68" s="386">
        <f t="shared" si="1"/>
        <v>1240</v>
      </c>
    </row>
    <row r="69" spans="1:6" s="339" customFormat="1" ht="13.5" customHeight="1">
      <c r="A69" s="385" t="s">
        <v>1249</v>
      </c>
      <c r="B69" s="353" t="s">
        <v>1250</v>
      </c>
      <c r="C69" s="355" t="s">
        <v>947</v>
      </c>
      <c r="D69" s="355" t="s">
        <v>948</v>
      </c>
      <c r="E69" s="354">
        <v>1355</v>
      </c>
      <c r="F69" s="386">
        <f t="shared" si="1"/>
        <v>1355</v>
      </c>
    </row>
    <row r="70" spans="1:6" s="339" customFormat="1" ht="13.5" customHeight="1">
      <c r="A70" s="385" t="s">
        <v>1251</v>
      </c>
      <c r="B70" s="353" t="s">
        <v>1252</v>
      </c>
      <c r="C70" s="355" t="s">
        <v>949</v>
      </c>
      <c r="D70" s="355" t="s">
        <v>950</v>
      </c>
      <c r="E70" s="354">
        <v>1562</v>
      </c>
      <c r="F70" s="386">
        <f t="shared" si="1"/>
        <v>1562</v>
      </c>
    </row>
    <row r="71" spans="1:6" s="339" customFormat="1" ht="13.5" customHeight="1">
      <c r="A71" s="385" t="s">
        <v>1253</v>
      </c>
      <c r="B71" s="353" t="s">
        <v>1254</v>
      </c>
      <c r="C71" s="355" t="s">
        <v>951</v>
      </c>
      <c r="D71" s="355" t="s">
        <v>952</v>
      </c>
      <c r="E71" s="354">
        <v>2069</v>
      </c>
      <c r="F71" s="386">
        <f t="shared" si="1"/>
        <v>2069</v>
      </c>
    </row>
    <row r="72" spans="1:6" s="339" customFormat="1" ht="13.5" customHeight="1">
      <c r="A72" s="385" t="s">
        <v>1255</v>
      </c>
      <c r="B72" s="353" t="s">
        <v>1256</v>
      </c>
      <c r="C72" s="355" t="s">
        <v>953</v>
      </c>
      <c r="D72" s="355" t="s">
        <v>954</v>
      </c>
      <c r="E72" s="354">
        <v>2478</v>
      </c>
      <c r="F72" s="386">
        <f t="shared" si="1"/>
        <v>2478</v>
      </c>
    </row>
    <row r="73" spans="1:6" s="339" customFormat="1" ht="13.5" customHeight="1">
      <c r="A73" s="385" t="s">
        <v>1257</v>
      </c>
      <c r="B73" s="353" t="s">
        <v>1258</v>
      </c>
      <c r="C73" s="355" t="s">
        <v>955</v>
      </c>
      <c r="D73" s="355" t="s">
        <v>956</v>
      </c>
      <c r="E73" s="354">
        <v>3242</v>
      </c>
      <c r="F73" s="386">
        <f t="shared" si="1"/>
        <v>3242</v>
      </c>
    </row>
    <row r="74" spans="1:6" s="339" customFormat="1" ht="15">
      <c r="A74" s="382" t="s">
        <v>1259</v>
      </c>
      <c r="B74" s="349"/>
      <c r="C74" s="350"/>
      <c r="D74" s="350"/>
      <c r="E74" s="354"/>
      <c r="F74" s="384">
        <f t="shared" si="1"/>
        <v>0</v>
      </c>
    </row>
    <row r="75" spans="1:6" s="339" customFormat="1" ht="13.5" customHeight="1">
      <c r="A75" s="385" t="s">
        <v>1260</v>
      </c>
      <c r="B75" s="353" t="s">
        <v>1261</v>
      </c>
      <c r="C75" s="355" t="s">
        <v>947</v>
      </c>
      <c r="D75" s="355" t="s">
        <v>948</v>
      </c>
      <c r="E75" s="354">
        <v>1385</v>
      </c>
      <c r="F75" s="384">
        <f t="shared" si="1"/>
        <v>1385</v>
      </c>
    </row>
    <row r="76" spans="1:6" s="339" customFormat="1" ht="13.5" customHeight="1">
      <c r="A76" s="385" t="s">
        <v>1262</v>
      </c>
      <c r="B76" s="353" t="s">
        <v>1263</v>
      </c>
      <c r="C76" s="355" t="s">
        <v>951</v>
      </c>
      <c r="D76" s="355" t="s">
        <v>952</v>
      </c>
      <c r="E76" s="354">
        <v>1616</v>
      </c>
      <c r="F76" s="384">
        <f t="shared" si="1"/>
        <v>1616</v>
      </c>
    </row>
    <row r="77" spans="1:6" s="339" customFormat="1" ht="15">
      <c r="A77" s="385" t="s">
        <v>1264</v>
      </c>
      <c r="B77" s="353" t="s">
        <v>1265</v>
      </c>
      <c r="C77" s="355" t="s">
        <v>953</v>
      </c>
      <c r="D77" s="355" t="s">
        <v>954</v>
      </c>
      <c r="E77" s="354">
        <v>2387</v>
      </c>
      <c r="F77" s="384">
        <f t="shared" si="1"/>
        <v>2387</v>
      </c>
    </row>
    <row r="78" spans="1:6" s="339" customFormat="1" ht="15">
      <c r="A78" s="385" t="s">
        <v>1266</v>
      </c>
      <c r="B78" s="353" t="s">
        <v>1267</v>
      </c>
      <c r="C78" s="355" t="s">
        <v>953</v>
      </c>
      <c r="D78" s="355" t="s">
        <v>954</v>
      </c>
      <c r="E78" s="354">
        <v>2798</v>
      </c>
      <c r="F78" s="384">
        <f t="shared" si="1"/>
        <v>2798</v>
      </c>
    </row>
    <row r="79" spans="1:6" s="339" customFormat="1" ht="15">
      <c r="A79" s="382" t="s">
        <v>259</v>
      </c>
      <c r="B79" s="349"/>
      <c r="C79" s="350"/>
      <c r="D79" s="350"/>
      <c r="E79" s="354"/>
      <c r="F79" s="384">
        <f t="shared" si="1"/>
        <v>0</v>
      </c>
    </row>
    <row r="80" spans="1:6" s="339" customFormat="1" ht="15">
      <c r="A80" s="382" t="s">
        <v>1268</v>
      </c>
      <c r="B80" s="349"/>
      <c r="C80" s="350"/>
      <c r="D80" s="350"/>
      <c r="E80" s="354"/>
      <c r="F80" s="384">
        <f t="shared" si="1"/>
        <v>0</v>
      </c>
    </row>
    <row r="81" spans="1:6" s="339" customFormat="1" ht="15">
      <c r="A81" s="385" t="s">
        <v>1269</v>
      </c>
      <c r="B81" s="353" t="s">
        <v>1270</v>
      </c>
      <c r="C81" s="355" t="s">
        <v>949</v>
      </c>
      <c r="D81" s="355" t="s">
        <v>1271</v>
      </c>
      <c r="E81" s="354">
        <v>1765</v>
      </c>
      <c r="F81" s="384">
        <f t="shared" si="1"/>
        <v>1765</v>
      </c>
    </row>
    <row r="82" spans="1:6" s="339" customFormat="1" ht="15">
      <c r="A82" s="385" t="s">
        <v>1272</v>
      </c>
      <c r="B82" s="353" t="s">
        <v>1273</v>
      </c>
      <c r="C82" s="355" t="s">
        <v>1274</v>
      </c>
      <c r="D82" s="355" t="s">
        <v>1308</v>
      </c>
      <c r="E82" s="354">
        <v>2215</v>
      </c>
      <c r="F82" s="384">
        <f t="shared" si="1"/>
        <v>2215</v>
      </c>
    </row>
    <row r="83" spans="1:6" s="339" customFormat="1" ht="15">
      <c r="A83" s="385" t="s">
        <v>1309</v>
      </c>
      <c r="B83" s="353" t="s">
        <v>1310</v>
      </c>
      <c r="C83" s="355" t="s">
        <v>953</v>
      </c>
      <c r="D83" s="355" t="s">
        <v>954</v>
      </c>
      <c r="E83" s="354">
        <v>2858</v>
      </c>
      <c r="F83" s="384">
        <f t="shared" si="1"/>
        <v>2858</v>
      </c>
    </row>
    <row r="84" spans="1:6" s="339" customFormat="1" ht="15.75">
      <c r="A84" s="388" t="s">
        <v>1311</v>
      </c>
      <c r="B84" s="349"/>
      <c r="C84" s="350"/>
      <c r="D84" s="350"/>
      <c r="E84" s="354"/>
      <c r="F84" s="384">
        <f t="shared" si="1"/>
        <v>0</v>
      </c>
    </row>
    <row r="85" spans="1:6" s="339" customFormat="1" ht="15">
      <c r="A85" s="382" t="s">
        <v>1312</v>
      </c>
      <c r="B85" s="349"/>
      <c r="C85" s="350"/>
      <c r="D85" s="350"/>
      <c r="E85" s="354"/>
      <c r="F85" s="384">
        <f t="shared" si="1"/>
        <v>0</v>
      </c>
    </row>
    <row r="86" spans="1:6" s="339" customFormat="1" ht="15">
      <c r="A86" s="382" t="s">
        <v>1313</v>
      </c>
      <c r="B86" s="363"/>
      <c r="C86" s="350"/>
      <c r="D86" s="350"/>
      <c r="E86" s="354"/>
      <c r="F86" s="384">
        <f t="shared" si="1"/>
        <v>0</v>
      </c>
    </row>
    <row r="87" spans="1:6" s="339" customFormat="1" ht="15">
      <c r="A87" s="385" t="s">
        <v>1314</v>
      </c>
      <c r="B87" s="353" t="s">
        <v>1314</v>
      </c>
      <c r="C87" s="350">
        <v>2.2</v>
      </c>
      <c r="D87" s="350">
        <v>2.6</v>
      </c>
      <c r="E87" s="354">
        <v>367</v>
      </c>
      <c r="F87" s="384">
        <f t="shared" si="1"/>
        <v>367</v>
      </c>
    </row>
    <row r="88" spans="1:6" s="339" customFormat="1" ht="15">
      <c r="A88" s="385" t="s">
        <v>1315</v>
      </c>
      <c r="B88" s="353" t="s">
        <v>1315</v>
      </c>
      <c r="C88" s="350">
        <v>2.7</v>
      </c>
      <c r="D88" s="350">
        <v>3.2</v>
      </c>
      <c r="E88" s="354">
        <v>425</v>
      </c>
      <c r="F88" s="384">
        <f t="shared" si="1"/>
        <v>425</v>
      </c>
    </row>
    <row r="89" spans="1:6" s="339" customFormat="1" ht="15">
      <c r="A89" s="385" t="s">
        <v>1316</v>
      </c>
      <c r="B89" s="353" t="s">
        <v>1316</v>
      </c>
      <c r="C89" s="350">
        <v>3.5</v>
      </c>
      <c r="D89" s="350">
        <v>4</v>
      </c>
      <c r="E89" s="354">
        <v>485</v>
      </c>
      <c r="F89" s="384">
        <f t="shared" si="1"/>
        <v>485</v>
      </c>
    </row>
    <row r="90" spans="1:6" s="339" customFormat="1" ht="15">
      <c r="A90" s="385" t="s">
        <v>1317</v>
      </c>
      <c r="B90" s="353" t="s">
        <v>1317</v>
      </c>
      <c r="C90" s="350">
        <v>4.2</v>
      </c>
      <c r="D90" s="350">
        <v>5</v>
      </c>
      <c r="E90" s="354">
        <v>864</v>
      </c>
      <c r="F90" s="384">
        <f t="shared" si="1"/>
        <v>864</v>
      </c>
    </row>
    <row r="91" spans="1:6" s="339" customFormat="1" ht="15">
      <c r="A91" s="385" t="s">
        <v>1318</v>
      </c>
      <c r="B91" s="353" t="s">
        <v>1318</v>
      </c>
      <c r="C91" s="350">
        <v>5.2</v>
      </c>
      <c r="D91" s="350">
        <v>6</v>
      </c>
      <c r="E91" s="354">
        <v>1122</v>
      </c>
      <c r="F91" s="384">
        <f t="shared" si="1"/>
        <v>1122</v>
      </c>
    </row>
    <row r="92" spans="1:6" s="339" customFormat="1" ht="15">
      <c r="A92" s="385" t="s">
        <v>1319</v>
      </c>
      <c r="B92" s="353" t="s">
        <v>1319</v>
      </c>
      <c r="C92" s="350">
        <v>6.8</v>
      </c>
      <c r="D92" s="350">
        <v>7.4</v>
      </c>
      <c r="E92" s="354">
        <v>1325</v>
      </c>
      <c r="F92" s="384">
        <f t="shared" si="1"/>
        <v>1325</v>
      </c>
    </row>
    <row r="93" spans="1:6" s="339" customFormat="1" ht="15.75">
      <c r="A93" s="389" t="s">
        <v>1320</v>
      </c>
      <c r="B93" s="365"/>
      <c r="C93" s="352"/>
      <c r="D93" s="352"/>
      <c r="E93" s="366"/>
      <c r="F93" s="384">
        <f t="shared" si="1"/>
        <v>0</v>
      </c>
    </row>
    <row r="94" spans="1:6" s="339" customFormat="1" ht="15">
      <c r="A94" s="385" t="s">
        <v>1321</v>
      </c>
      <c r="B94" s="353" t="s">
        <v>1321</v>
      </c>
      <c r="C94" s="350">
        <v>4</v>
      </c>
      <c r="D94" s="350">
        <v>4.7</v>
      </c>
      <c r="E94" s="354">
        <v>1167</v>
      </c>
      <c r="F94" s="384">
        <f t="shared" si="1"/>
        <v>1167</v>
      </c>
    </row>
    <row r="95" spans="1:6" s="339" customFormat="1" ht="15">
      <c r="A95" s="385" t="s">
        <v>1322</v>
      </c>
      <c r="B95" s="353" t="s">
        <v>1323</v>
      </c>
      <c r="C95" s="350">
        <v>5.2</v>
      </c>
      <c r="D95" s="350">
        <v>6.2</v>
      </c>
      <c r="E95" s="354">
        <v>1240</v>
      </c>
      <c r="F95" s="384">
        <f t="shared" si="1"/>
        <v>1240</v>
      </c>
    </row>
    <row r="96" spans="1:6" s="339" customFormat="1" ht="15">
      <c r="A96" s="385" t="s">
        <v>1324</v>
      </c>
      <c r="B96" s="353" t="s">
        <v>1325</v>
      </c>
      <c r="C96" s="350">
        <v>6.5</v>
      </c>
      <c r="D96" s="350">
        <v>6.8</v>
      </c>
      <c r="E96" s="354">
        <v>1756</v>
      </c>
      <c r="F96" s="384">
        <f t="shared" si="1"/>
        <v>1756</v>
      </c>
    </row>
    <row r="97" spans="1:6" s="339" customFormat="1" ht="15">
      <c r="A97" s="385" t="s">
        <v>1326</v>
      </c>
      <c r="B97" s="353" t="s">
        <v>1326</v>
      </c>
      <c r="C97" s="350">
        <v>6.5</v>
      </c>
      <c r="D97" s="350">
        <v>6.8</v>
      </c>
      <c r="E97" s="354">
        <v>1756</v>
      </c>
      <c r="F97" s="384">
        <f t="shared" si="1"/>
        <v>1756</v>
      </c>
    </row>
    <row r="98" spans="1:6" s="339" customFormat="1" ht="15.75">
      <c r="A98" s="389" t="s">
        <v>1327</v>
      </c>
      <c r="B98" s="367"/>
      <c r="C98" s="352"/>
      <c r="D98" s="352"/>
      <c r="E98" s="366"/>
      <c r="F98" s="384">
        <f t="shared" si="1"/>
        <v>0</v>
      </c>
    </row>
    <row r="99" spans="1:6" s="339" customFormat="1" ht="15">
      <c r="A99" s="385" t="s">
        <v>1328</v>
      </c>
      <c r="B99" s="353" t="s">
        <v>1329</v>
      </c>
      <c r="C99" s="350">
        <v>2.6</v>
      </c>
      <c r="D99" s="350">
        <v>3.5</v>
      </c>
      <c r="E99" s="354">
        <v>1491</v>
      </c>
      <c r="F99" s="384">
        <f t="shared" si="1"/>
        <v>1491</v>
      </c>
    </row>
    <row r="100" spans="1:6" s="339" customFormat="1" ht="15">
      <c r="A100" s="385" t="s">
        <v>1330</v>
      </c>
      <c r="B100" s="353" t="s">
        <v>1331</v>
      </c>
      <c r="C100" s="350">
        <v>3.5</v>
      </c>
      <c r="D100" s="350">
        <v>4</v>
      </c>
      <c r="E100" s="354">
        <v>1504</v>
      </c>
      <c r="F100" s="384">
        <f t="shared" si="1"/>
        <v>1504</v>
      </c>
    </row>
    <row r="101" spans="1:6" s="339" customFormat="1" ht="15">
      <c r="A101" s="385" t="s">
        <v>1332</v>
      </c>
      <c r="B101" s="353" t="s">
        <v>1333</v>
      </c>
      <c r="C101" s="350">
        <v>4.1</v>
      </c>
      <c r="D101" s="350">
        <v>4.6</v>
      </c>
      <c r="E101" s="354">
        <v>1556</v>
      </c>
      <c r="F101" s="384">
        <f t="shared" si="1"/>
        <v>1556</v>
      </c>
    </row>
    <row r="102" spans="1:6" s="339" customFormat="1" ht="15">
      <c r="A102" s="385" t="s">
        <v>1334</v>
      </c>
      <c r="B102" s="353" t="s">
        <v>1335</v>
      </c>
      <c r="C102" s="350">
        <v>5.27</v>
      </c>
      <c r="D102" s="350">
        <v>5.4</v>
      </c>
      <c r="E102" s="354">
        <v>1611</v>
      </c>
      <c r="F102" s="384">
        <f t="shared" si="1"/>
        <v>1611</v>
      </c>
    </row>
    <row r="103" spans="1:6" s="339" customFormat="1" ht="15">
      <c r="A103" s="385" t="s">
        <v>1336</v>
      </c>
      <c r="B103" s="353" t="s">
        <v>1337</v>
      </c>
      <c r="C103" s="350">
        <v>5.27</v>
      </c>
      <c r="D103" s="350">
        <v>5.4</v>
      </c>
      <c r="E103" s="354">
        <v>1611</v>
      </c>
      <c r="F103" s="384">
        <f t="shared" si="1"/>
        <v>1611</v>
      </c>
    </row>
    <row r="104" spans="1:6" s="339" customFormat="1" ht="13.5" customHeight="1">
      <c r="A104" s="389" t="s">
        <v>1338</v>
      </c>
      <c r="B104" s="365"/>
      <c r="C104" s="350"/>
      <c r="D104" s="350"/>
      <c r="E104" s="354"/>
      <c r="F104" s="384">
        <f t="shared" si="1"/>
        <v>0</v>
      </c>
    </row>
    <row r="105" spans="1:6" s="339" customFormat="1" ht="13.5" customHeight="1">
      <c r="A105" s="385" t="s">
        <v>1339</v>
      </c>
      <c r="B105" s="353" t="s">
        <v>1339</v>
      </c>
      <c r="C105" s="350">
        <v>2.7</v>
      </c>
      <c r="D105" s="350">
        <v>3.3</v>
      </c>
      <c r="E105" s="354">
        <v>1116</v>
      </c>
      <c r="F105" s="384">
        <f t="shared" si="1"/>
        <v>1116</v>
      </c>
    </row>
    <row r="106" spans="1:6" s="339" customFormat="1" ht="15">
      <c r="A106" s="385" t="s">
        <v>1340</v>
      </c>
      <c r="B106" s="353" t="s">
        <v>1340</v>
      </c>
      <c r="C106" s="350">
        <v>3.5</v>
      </c>
      <c r="D106" s="350">
        <v>4</v>
      </c>
      <c r="E106" s="354">
        <v>1284</v>
      </c>
      <c r="F106" s="384">
        <f t="shared" si="1"/>
        <v>1284</v>
      </c>
    </row>
    <row r="107" spans="1:6" s="339" customFormat="1" ht="15">
      <c r="A107" s="385" t="s">
        <v>1341</v>
      </c>
      <c r="B107" s="353" t="s">
        <v>1341</v>
      </c>
      <c r="C107" s="350">
        <v>4</v>
      </c>
      <c r="D107" s="350">
        <v>4.7</v>
      </c>
      <c r="E107" s="354">
        <v>1311</v>
      </c>
      <c r="F107" s="384">
        <f t="shared" si="1"/>
        <v>1311</v>
      </c>
    </row>
    <row r="108" spans="1:6" s="339" customFormat="1" ht="15">
      <c r="A108" s="385" t="s">
        <v>1342</v>
      </c>
      <c r="B108" s="353" t="s">
        <v>1342</v>
      </c>
      <c r="C108" s="350">
        <v>5.2</v>
      </c>
      <c r="D108" s="350">
        <v>6</v>
      </c>
      <c r="E108" s="354">
        <v>1371</v>
      </c>
      <c r="F108" s="384">
        <f t="shared" si="1"/>
        <v>1371</v>
      </c>
    </row>
    <row r="109" spans="1:6" s="339" customFormat="1" ht="15">
      <c r="A109" s="385" t="s">
        <v>1343</v>
      </c>
      <c r="B109" s="353" t="s">
        <v>1343</v>
      </c>
      <c r="C109" s="350">
        <v>6.3</v>
      </c>
      <c r="D109" s="350">
        <v>7.5</v>
      </c>
      <c r="E109" s="354">
        <v>1698</v>
      </c>
      <c r="F109" s="384">
        <f t="shared" si="1"/>
        <v>1698</v>
      </c>
    </row>
    <row r="110" spans="1:6" s="339" customFormat="1" ht="15">
      <c r="A110" s="389" t="s">
        <v>1344</v>
      </c>
      <c r="B110" s="364"/>
      <c r="C110" s="350"/>
      <c r="D110" s="350"/>
      <c r="E110" s="354"/>
      <c r="F110" s="384">
        <f t="shared" si="1"/>
        <v>0</v>
      </c>
    </row>
    <row r="111" spans="1:6" s="339" customFormat="1" ht="15">
      <c r="A111" s="385" t="s">
        <v>1345</v>
      </c>
      <c r="B111" s="353" t="s">
        <v>1345</v>
      </c>
      <c r="C111" s="350">
        <v>2.6</v>
      </c>
      <c r="D111" s="350">
        <v>3.5</v>
      </c>
      <c r="E111" s="354">
        <v>1015</v>
      </c>
      <c r="F111" s="384">
        <f t="shared" si="1"/>
        <v>1015</v>
      </c>
    </row>
    <row r="112" spans="1:6" s="339" customFormat="1" ht="15">
      <c r="A112" s="385" t="s">
        <v>1346</v>
      </c>
      <c r="B112" s="353" t="s">
        <v>1346</v>
      </c>
      <c r="C112" s="350">
        <v>3.5</v>
      </c>
      <c r="D112" s="350">
        <v>4.5</v>
      </c>
      <c r="E112" s="354">
        <v>1109</v>
      </c>
      <c r="F112" s="384">
        <f t="shared" si="1"/>
        <v>1109</v>
      </c>
    </row>
    <row r="113" spans="1:6" s="339" customFormat="1" ht="15">
      <c r="A113" s="385" t="s">
        <v>1347</v>
      </c>
      <c r="B113" s="353" t="s">
        <v>1347</v>
      </c>
      <c r="C113" s="350">
        <v>4.2</v>
      </c>
      <c r="D113" s="350">
        <v>5.2</v>
      </c>
      <c r="E113" s="354">
        <v>1216</v>
      </c>
      <c r="F113" s="384">
        <f aca="true" t="shared" si="2" ref="F113:F176">E113*(100%-$F$5)</f>
        <v>1216</v>
      </c>
    </row>
    <row r="114" spans="1:6" s="339" customFormat="1" ht="15.75">
      <c r="A114" s="389" t="s">
        <v>1348</v>
      </c>
      <c r="B114" s="364"/>
      <c r="C114" s="352"/>
      <c r="D114" s="352"/>
      <c r="E114" s="366"/>
      <c r="F114" s="384">
        <f t="shared" si="2"/>
        <v>0</v>
      </c>
    </row>
    <row r="115" spans="1:6" s="339" customFormat="1" ht="15">
      <c r="A115" s="385" t="s">
        <v>1349</v>
      </c>
      <c r="B115" s="353" t="s">
        <v>1349</v>
      </c>
      <c r="C115" s="350">
        <v>5.5</v>
      </c>
      <c r="D115" s="350">
        <v>6.4</v>
      </c>
      <c r="E115" s="354">
        <v>2055</v>
      </c>
      <c r="F115" s="384">
        <f t="shared" si="2"/>
        <v>2055</v>
      </c>
    </row>
    <row r="116" spans="1:6" s="339" customFormat="1" ht="15">
      <c r="A116" s="385" t="s">
        <v>1350</v>
      </c>
      <c r="B116" s="353" t="s">
        <v>1350</v>
      </c>
      <c r="C116" s="350">
        <v>5.4</v>
      </c>
      <c r="D116" s="350">
        <v>6.8</v>
      </c>
      <c r="E116" s="354">
        <v>2515</v>
      </c>
      <c r="F116" s="384">
        <f t="shared" si="2"/>
        <v>2515</v>
      </c>
    </row>
    <row r="117" spans="1:6" s="339" customFormat="1" ht="15">
      <c r="A117" s="385" t="s">
        <v>1351</v>
      </c>
      <c r="B117" s="353" t="s">
        <v>1351</v>
      </c>
      <c r="C117" s="350">
        <v>5.8</v>
      </c>
      <c r="D117" s="350">
        <v>6.4</v>
      </c>
      <c r="E117" s="354">
        <v>2627</v>
      </c>
      <c r="F117" s="384">
        <f t="shared" si="2"/>
        <v>2627</v>
      </c>
    </row>
    <row r="118" spans="1:6" s="339" customFormat="1" ht="15">
      <c r="A118" s="385" t="s">
        <v>1352</v>
      </c>
      <c r="B118" s="353" t="s">
        <v>1352</v>
      </c>
      <c r="C118" s="350">
        <v>6.8</v>
      </c>
      <c r="D118" s="350">
        <v>8</v>
      </c>
      <c r="E118" s="354">
        <v>2971</v>
      </c>
      <c r="F118" s="384">
        <f t="shared" si="2"/>
        <v>2971</v>
      </c>
    </row>
    <row r="119" spans="1:6" s="339" customFormat="1" ht="15">
      <c r="A119" s="385" t="s">
        <v>1353</v>
      </c>
      <c r="B119" s="353" t="s">
        <v>1353</v>
      </c>
      <c r="C119" s="350">
        <v>8</v>
      </c>
      <c r="D119" s="350">
        <v>9.4</v>
      </c>
      <c r="E119" s="354">
        <v>3305</v>
      </c>
      <c r="F119" s="384">
        <f t="shared" si="2"/>
        <v>3305</v>
      </c>
    </row>
    <row r="120" spans="1:6" s="339" customFormat="1" ht="15.75">
      <c r="A120" s="382" t="s">
        <v>1354</v>
      </c>
      <c r="B120" s="367"/>
      <c r="C120" s="352"/>
      <c r="D120" s="352"/>
      <c r="E120" s="368"/>
      <c r="F120" s="384">
        <f t="shared" si="2"/>
        <v>0</v>
      </c>
    </row>
    <row r="121" spans="1:6" s="339" customFormat="1" ht="15.75">
      <c r="A121" s="390" t="s">
        <v>1355</v>
      </c>
      <c r="B121" s="367"/>
      <c r="C121" s="352"/>
      <c r="D121" s="352"/>
      <c r="E121" s="368"/>
      <c r="F121" s="384">
        <f t="shared" si="2"/>
        <v>0</v>
      </c>
    </row>
    <row r="122" spans="1:6" s="339" customFormat="1" ht="15">
      <c r="A122" s="385" t="s">
        <v>1356</v>
      </c>
      <c r="B122" s="353" t="s">
        <v>1356</v>
      </c>
      <c r="C122" s="350">
        <v>2.1</v>
      </c>
      <c r="D122" s="350">
        <v>2.7</v>
      </c>
      <c r="E122" s="354">
        <v>367</v>
      </c>
      <c r="F122" s="384">
        <f t="shared" si="2"/>
        <v>367</v>
      </c>
    </row>
    <row r="123" spans="1:6" s="339" customFormat="1" ht="15">
      <c r="A123" s="385" t="s">
        <v>1357</v>
      </c>
      <c r="B123" s="353" t="s">
        <v>1357</v>
      </c>
      <c r="C123" s="350">
        <v>2.5</v>
      </c>
      <c r="D123" s="350">
        <v>3.3</v>
      </c>
      <c r="E123" s="354">
        <v>425</v>
      </c>
      <c r="F123" s="384">
        <f t="shared" si="2"/>
        <v>425</v>
      </c>
    </row>
    <row r="124" spans="1:6" s="339" customFormat="1" ht="15">
      <c r="A124" s="385" t="s">
        <v>1358</v>
      </c>
      <c r="B124" s="353" t="s">
        <v>1358</v>
      </c>
      <c r="C124" s="350">
        <v>3.5</v>
      </c>
      <c r="D124" s="350">
        <v>4</v>
      </c>
      <c r="E124" s="354">
        <v>485</v>
      </c>
      <c r="F124" s="384">
        <f t="shared" si="2"/>
        <v>485</v>
      </c>
    </row>
    <row r="125" spans="1:6" s="339" customFormat="1" ht="15.75">
      <c r="A125" s="390" t="s">
        <v>1359</v>
      </c>
      <c r="B125" s="367"/>
      <c r="C125" s="352"/>
      <c r="D125" s="352"/>
      <c r="E125" s="366"/>
      <c r="F125" s="384">
        <f t="shared" si="2"/>
        <v>0</v>
      </c>
    </row>
    <row r="126" spans="1:6" s="339" customFormat="1" ht="15">
      <c r="A126" s="385" t="s">
        <v>1360</v>
      </c>
      <c r="B126" s="353" t="s">
        <v>1360</v>
      </c>
      <c r="C126" s="350">
        <v>4</v>
      </c>
      <c r="D126" s="350">
        <v>4.4</v>
      </c>
      <c r="E126" s="354">
        <v>1945</v>
      </c>
      <c r="F126" s="384">
        <f t="shared" si="2"/>
        <v>1945</v>
      </c>
    </row>
    <row r="127" spans="1:6" s="339" customFormat="1" ht="15">
      <c r="A127" s="387" t="s">
        <v>1361</v>
      </c>
      <c r="B127" s="356"/>
      <c r="C127" s="350"/>
      <c r="D127" s="350"/>
      <c r="E127" s="354"/>
      <c r="F127" s="384">
        <f t="shared" si="2"/>
        <v>0</v>
      </c>
    </row>
    <row r="128" spans="1:6" s="339" customFormat="1" ht="15">
      <c r="A128" s="387" t="s">
        <v>1312</v>
      </c>
      <c r="B128" s="356"/>
      <c r="C128" s="350"/>
      <c r="D128" s="350"/>
      <c r="E128" s="354"/>
      <c r="F128" s="384">
        <f t="shared" si="2"/>
        <v>0</v>
      </c>
    </row>
    <row r="129" spans="1:6" s="339" customFormat="1" ht="15">
      <c r="A129" s="385" t="s">
        <v>1362</v>
      </c>
      <c r="B129" s="353" t="s">
        <v>1362</v>
      </c>
      <c r="C129" s="350">
        <v>6.2</v>
      </c>
      <c r="D129" s="350">
        <v>7</v>
      </c>
      <c r="E129" s="354">
        <v>1444</v>
      </c>
      <c r="F129" s="384">
        <f t="shared" si="2"/>
        <v>1444</v>
      </c>
    </row>
    <row r="130" spans="1:6" s="339" customFormat="1" ht="15">
      <c r="A130" s="385" t="s">
        <v>1363</v>
      </c>
      <c r="B130" s="353" t="s">
        <v>1363</v>
      </c>
      <c r="C130" s="350">
        <v>6.2</v>
      </c>
      <c r="D130" s="350">
        <v>7</v>
      </c>
      <c r="E130" s="354">
        <v>1675</v>
      </c>
      <c r="F130" s="384">
        <f t="shared" si="2"/>
        <v>1675</v>
      </c>
    </row>
    <row r="131" spans="1:6" s="339" customFormat="1" ht="15">
      <c r="A131" s="385" t="s">
        <v>1364</v>
      </c>
      <c r="B131" s="353" t="s">
        <v>1364</v>
      </c>
      <c r="C131" s="350">
        <v>7</v>
      </c>
      <c r="D131" s="350">
        <v>8</v>
      </c>
      <c r="E131" s="354">
        <v>1789</v>
      </c>
      <c r="F131" s="384">
        <f t="shared" si="2"/>
        <v>1789</v>
      </c>
    </row>
    <row r="132" spans="1:6" s="339" customFormat="1" ht="15">
      <c r="A132" s="385" t="s">
        <v>1365</v>
      </c>
      <c r="B132" s="353" t="s">
        <v>1365</v>
      </c>
      <c r="C132" s="350">
        <v>6.2</v>
      </c>
      <c r="D132" s="350">
        <v>7</v>
      </c>
      <c r="E132" s="354">
        <v>1684</v>
      </c>
      <c r="F132" s="384">
        <f t="shared" si="2"/>
        <v>1684</v>
      </c>
    </row>
    <row r="133" spans="1:6" s="339" customFormat="1" ht="15">
      <c r="A133" s="385" t="s">
        <v>1366</v>
      </c>
      <c r="B133" s="353" t="s">
        <v>1366</v>
      </c>
      <c r="C133" s="350">
        <v>7</v>
      </c>
      <c r="D133" s="350">
        <v>8</v>
      </c>
      <c r="E133" s="354">
        <v>1698</v>
      </c>
      <c r="F133" s="384">
        <f t="shared" si="2"/>
        <v>1698</v>
      </c>
    </row>
    <row r="134" spans="1:6" s="339" customFormat="1" ht="15.75">
      <c r="A134" s="389" t="s">
        <v>1348</v>
      </c>
      <c r="B134" s="364"/>
      <c r="C134" s="352"/>
      <c r="D134" s="352"/>
      <c r="E134" s="366"/>
      <c r="F134" s="384">
        <f t="shared" si="2"/>
        <v>0</v>
      </c>
    </row>
    <row r="135" spans="1:6" s="339" customFormat="1" ht="15">
      <c r="A135" s="385" t="s">
        <v>1367</v>
      </c>
      <c r="B135" s="353" t="s">
        <v>1367</v>
      </c>
      <c r="C135" s="350">
        <v>10</v>
      </c>
      <c r="D135" s="350">
        <v>11.2</v>
      </c>
      <c r="E135" s="354">
        <v>2949</v>
      </c>
      <c r="F135" s="384">
        <f t="shared" si="2"/>
        <v>2949</v>
      </c>
    </row>
    <row r="136" spans="1:6" s="339" customFormat="1" ht="15">
      <c r="A136" s="385" t="s">
        <v>1368</v>
      </c>
      <c r="B136" s="353" t="s">
        <v>1368</v>
      </c>
      <c r="C136" s="350">
        <v>12.5</v>
      </c>
      <c r="D136" s="350">
        <v>14</v>
      </c>
      <c r="E136" s="354">
        <v>3435</v>
      </c>
      <c r="F136" s="384">
        <f t="shared" si="2"/>
        <v>3435</v>
      </c>
    </row>
    <row r="137" spans="1:6" s="339" customFormat="1" ht="15">
      <c r="A137" s="385" t="s">
        <v>1369</v>
      </c>
      <c r="B137" s="353" t="s">
        <v>1369</v>
      </c>
      <c r="C137" s="350">
        <v>14</v>
      </c>
      <c r="D137" s="350">
        <v>16</v>
      </c>
      <c r="E137" s="354">
        <v>3878</v>
      </c>
      <c r="F137" s="384">
        <f t="shared" si="2"/>
        <v>3878</v>
      </c>
    </row>
    <row r="138" spans="1:6" s="339" customFormat="1" ht="15">
      <c r="A138" s="387" t="s">
        <v>1370</v>
      </c>
      <c r="B138" s="356"/>
      <c r="C138" s="350"/>
      <c r="D138" s="350"/>
      <c r="E138" s="354"/>
      <c r="F138" s="384">
        <f t="shared" si="2"/>
        <v>0</v>
      </c>
    </row>
    <row r="139" spans="1:6" s="339" customFormat="1" ht="15">
      <c r="A139" s="382" t="s">
        <v>1126</v>
      </c>
      <c r="B139" s="349"/>
      <c r="C139" s="350"/>
      <c r="D139" s="350"/>
      <c r="E139" s="354"/>
      <c r="F139" s="384">
        <f t="shared" si="2"/>
        <v>0</v>
      </c>
    </row>
    <row r="140" spans="1:6" s="339" customFormat="1" ht="15">
      <c r="A140" s="385" t="s">
        <v>1371</v>
      </c>
      <c r="B140" s="353" t="s">
        <v>1372</v>
      </c>
      <c r="C140" s="357">
        <v>3.5</v>
      </c>
      <c r="D140" s="361" t="s">
        <v>1129</v>
      </c>
      <c r="E140" s="354">
        <v>1569</v>
      </c>
      <c r="F140" s="384">
        <f t="shared" si="2"/>
        <v>1569</v>
      </c>
    </row>
    <row r="141" spans="1:6" s="339" customFormat="1" ht="13.5" customHeight="1">
      <c r="A141" s="385" t="s">
        <v>1373</v>
      </c>
      <c r="B141" s="353" t="s">
        <v>1374</v>
      </c>
      <c r="C141" s="357">
        <v>3.9</v>
      </c>
      <c r="D141" s="361" t="s">
        <v>1129</v>
      </c>
      <c r="E141" s="354">
        <v>1849</v>
      </c>
      <c r="F141" s="384">
        <f t="shared" si="2"/>
        <v>1849</v>
      </c>
    </row>
    <row r="142" spans="1:6" s="339" customFormat="1" ht="13.5" customHeight="1">
      <c r="A142" s="385" t="s">
        <v>1375</v>
      </c>
      <c r="B142" s="353" t="s">
        <v>1376</v>
      </c>
      <c r="C142" s="361">
        <v>5</v>
      </c>
      <c r="D142" s="361" t="s">
        <v>1129</v>
      </c>
      <c r="E142" s="354">
        <v>2124</v>
      </c>
      <c r="F142" s="384">
        <f t="shared" si="2"/>
        <v>2124</v>
      </c>
    </row>
    <row r="143" spans="1:6" s="339" customFormat="1" ht="13.5" customHeight="1">
      <c r="A143" s="385" t="s">
        <v>1377</v>
      </c>
      <c r="B143" s="353" t="s">
        <v>1378</v>
      </c>
      <c r="C143" s="361">
        <v>7.05</v>
      </c>
      <c r="D143" s="361" t="s">
        <v>1129</v>
      </c>
      <c r="E143" s="354">
        <v>2507</v>
      </c>
      <c r="F143" s="384">
        <f t="shared" si="2"/>
        <v>2507</v>
      </c>
    </row>
    <row r="144" spans="1:6" s="339" customFormat="1" ht="13.5" customHeight="1">
      <c r="A144" s="385" t="s">
        <v>1379</v>
      </c>
      <c r="B144" s="353" t="s">
        <v>1380</v>
      </c>
      <c r="C144" s="361">
        <v>8.4</v>
      </c>
      <c r="D144" s="361" t="s">
        <v>1129</v>
      </c>
      <c r="E144" s="354">
        <v>3582</v>
      </c>
      <c r="F144" s="384">
        <f t="shared" si="2"/>
        <v>3582</v>
      </c>
    </row>
    <row r="145" spans="1:6" s="339" customFormat="1" ht="13.5" customHeight="1">
      <c r="A145" s="385" t="s">
        <v>1381</v>
      </c>
      <c r="B145" s="353" t="s">
        <v>1382</v>
      </c>
      <c r="C145" s="361">
        <v>10.5</v>
      </c>
      <c r="D145" s="361" t="s">
        <v>1129</v>
      </c>
      <c r="E145" s="354">
        <v>3967</v>
      </c>
      <c r="F145" s="384">
        <f t="shared" si="2"/>
        <v>3967</v>
      </c>
    </row>
    <row r="146" spans="1:6" s="339" customFormat="1" ht="13.5" customHeight="1">
      <c r="A146" s="385" t="s">
        <v>1383</v>
      </c>
      <c r="B146" s="353" t="s">
        <v>1384</v>
      </c>
      <c r="C146" s="361">
        <v>12.7</v>
      </c>
      <c r="D146" s="361" t="s">
        <v>1129</v>
      </c>
      <c r="E146" s="354">
        <v>4296</v>
      </c>
      <c r="F146" s="384">
        <f t="shared" si="2"/>
        <v>4296</v>
      </c>
    </row>
    <row r="147" spans="1:6" s="339" customFormat="1" ht="13.5" customHeight="1">
      <c r="A147" s="385" t="s">
        <v>1385</v>
      </c>
      <c r="B147" s="353" t="s">
        <v>1386</v>
      </c>
      <c r="C147" s="361">
        <v>14.5</v>
      </c>
      <c r="D147" s="361" t="s">
        <v>1129</v>
      </c>
      <c r="E147" s="354">
        <v>4673</v>
      </c>
      <c r="F147" s="384">
        <f t="shared" si="2"/>
        <v>4673</v>
      </c>
    </row>
    <row r="148" spans="1:6" s="339" customFormat="1" ht="13.5" customHeight="1">
      <c r="A148" s="382" t="s">
        <v>1229</v>
      </c>
      <c r="B148" s="349"/>
      <c r="C148" s="350"/>
      <c r="D148" s="350"/>
      <c r="E148" s="354"/>
      <c r="F148" s="384">
        <f t="shared" si="2"/>
        <v>0</v>
      </c>
    </row>
    <row r="149" spans="1:6" s="339" customFormat="1" ht="13.5" customHeight="1">
      <c r="A149" s="385" t="s">
        <v>1387</v>
      </c>
      <c r="B149" s="353" t="s">
        <v>1388</v>
      </c>
      <c r="C149" s="357">
        <v>3.5</v>
      </c>
      <c r="D149" s="357">
        <v>4</v>
      </c>
      <c r="E149" s="354">
        <v>1705</v>
      </c>
      <c r="F149" s="384">
        <f t="shared" si="2"/>
        <v>1705</v>
      </c>
    </row>
    <row r="150" spans="1:6" s="339" customFormat="1" ht="13.5" customHeight="1">
      <c r="A150" s="385" t="s">
        <v>1389</v>
      </c>
      <c r="B150" s="353" t="s">
        <v>1390</v>
      </c>
      <c r="C150" s="357">
        <v>3.9</v>
      </c>
      <c r="D150" s="357">
        <v>4.35</v>
      </c>
      <c r="E150" s="354">
        <v>1904</v>
      </c>
      <c r="F150" s="384">
        <f t="shared" si="2"/>
        <v>1904</v>
      </c>
    </row>
    <row r="151" spans="1:6" s="339" customFormat="1" ht="13.5" customHeight="1">
      <c r="A151" s="385" t="s">
        <v>1391</v>
      </c>
      <c r="B151" s="353" t="s">
        <v>1392</v>
      </c>
      <c r="C151" s="361">
        <v>4.85</v>
      </c>
      <c r="D151" s="361">
        <v>5.4</v>
      </c>
      <c r="E151" s="354">
        <v>2282</v>
      </c>
      <c r="F151" s="384">
        <f t="shared" si="2"/>
        <v>2282</v>
      </c>
    </row>
    <row r="152" spans="1:6" s="339" customFormat="1" ht="13.5" customHeight="1">
      <c r="A152" s="385" t="s">
        <v>1393</v>
      </c>
      <c r="B152" s="353" t="s">
        <v>1394</v>
      </c>
      <c r="C152" s="357">
        <v>7</v>
      </c>
      <c r="D152" s="357">
        <v>7.7</v>
      </c>
      <c r="E152" s="354">
        <v>2544</v>
      </c>
      <c r="F152" s="384">
        <f t="shared" si="2"/>
        <v>2544</v>
      </c>
    </row>
    <row r="153" spans="1:6" s="339" customFormat="1" ht="13.5" customHeight="1">
      <c r="A153" s="385" t="s">
        <v>1395</v>
      </c>
      <c r="B153" s="353" t="s">
        <v>1396</v>
      </c>
      <c r="C153" s="361">
        <v>8.4</v>
      </c>
      <c r="D153" s="361">
        <v>9.5</v>
      </c>
      <c r="E153" s="354">
        <v>4000</v>
      </c>
      <c r="F153" s="384">
        <f t="shared" si="2"/>
        <v>4000</v>
      </c>
    </row>
    <row r="154" spans="1:6" s="339" customFormat="1" ht="13.5" customHeight="1">
      <c r="A154" s="385" t="s">
        <v>1397</v>
      </c>
      <c r="B154" s="353" t="s">
        <v>1398</v>
      </c>
      <c r="C154" s="357">
        <v>10.5</v>
      </c>
      <c r="D154" s="357">
        <v>12.7</v>
      </c>
      <c r="E154" s="354">
        <v>4298</v>
      </c>
      <c r="F154" s="384">
        <f t="shared" si="2"/>
        <v>4298</v>
      </c>
    </row>
    <row r="155" spans="1:6" s="339" customFormat="1" ht="13.5" customHeight="1">
      <c r="A155" s="385" t="s">
        <v>1399</v>
      </c>
      <c r="B155" s="353" t="s">
        <v>1400</v>
      </c>
      <c r="C155" s="361">
        <v>12.7</v>
      </c>
      <c r="D155" s="361">
        <v>14.3</v>
      </c>
      <c r="E155" s="354">
        <v>4585</v>
      </c>
      <c r="F155" s="384">
        <f t="shared" si="2"/>
        <v>4585</v>
      </c>
    </row>
    <row r="156" spans="1:6" s="339" customFormat="1" ht="15">
      <c r="A156" s="385" t="s">
        <v>1401</v>
      </c>
      <c r="B156" s="353" t="s">
        <v>1402</v>
      </c>
      <c r="C156" s="361">
        <v>14.5</v>
      </c>
      <c r="D156" s="361">
        <v>16.5</v>
      </c>
      <c r="E156" s="354">
        <v>4873</v>
      </c>
      <c r="F156" s="384">
        <f t="shared" si="2"/>
        <v>4873</v>
      </c>
    </row>
    <row r="157" spans="1:6" s="339" customFormat="1" ht="13.5" customHeight="1">
      <c r="A157" s="382" t="s">
        <v>1268</v>
      </c>
      <c r="B157" s="349"/>
      <c r="C157" s="350"/>
      <c r="D157" s="350"/>
      <c r="E157" s="354"/>
      <c r="F157" s="384">
        <f t="shared" si="2"/>
        <v>0</v>
      </c>
    </row>
    <row r="158" spans="1:6" s="339" customFormat="1" ht="13.5" customHeight="1">
      <c r="A158" s="385" t="s">
        <v>1403</v>
      </c>
      <c r="B158" s="353" t="s">
        <v>1404</v>
      </c>
      <c r="C158" s="357">
        <v>3.5</v>
      </c>
      <c r="D158" s="357">
        <v>4.1</v>
      </c>
      <c r="E158" s="354">
        <v>2491</v>
      </c>
      <c r="F158" s="384">
        <f t="shared" si="2"/>
        <v>2491</v>
      </c>
    </row>
    <row r="159" spans="1:6" s="339" customFormat="1" ht="13.5" customHeight="1">
      <c r="A159" s="385" t="s">
        <v>1405</v>
      </c>
      <c r="B159" s="353" t="s">
        <v>1406</v>
      </c>
      <c r="C159" s="357">
        <v>4.3</v>
      </c>
      <c r="D159" s="357">
        <v>5</v>
      </c>
      <c r="E159" s="354">
        <v>2615</v>
      </c>
      <c r="F159" s="384">
        <f t="shared" si="2"/>
        <v>2615</v>
      </c>
    </row>
    <row r="160" spans="1:6" s="339" customFormat="1" ht="12" customHeight="1">
      <c r="A160" s="385" t="s">
        <v>0</v>
      </c>
      <c r="B160" s="353" t="s">
        <v>1</v>
      </c>
      <c r="C160" s="357" t="s">
        <v>1274</v>
      </c>
      <c r="D160" s="357">
        <v>6.2</v>
      </c>
      <c r="E160" s="354">
        <v>2736</v>
      </c>
      <c r="F160" s="384">
        <f t="shared" si="2"/>
        <v>2736</v>
      </c>
    </row>
    <row r="161" spans="1:6" s="339" customFormat="1" ht="13.5" customHeight="1">
      <c r="A161" s="385" t="s">
        <v>2</v>
      </c>
      <c r="B161" s="353" t="s">
        <v>3</v>
      </c>
      <c r="C161" s="357" t="s">
        <v>4</v>
      </c>
      <c r="D161" s="357">
        <v>8</v>
      </c>
      <c r="E161" s="354">
        <v>3029</v>
      </c>
      <c r="F161" s="384">
        <f t="shared" si="2"/>
        <v>3029</v>
      </c>
    </row>
    <row r="162" spans="1:6" s="339" customFormat="1" ht="13.5" customHeight="1">
      <c r="A162" s="385" t="s">
        <v>5</v>
      </c>
      <c r="B162" s="353" t="s">
        <v>6</v>
      </c>
      <c r="C162" s="361">
        <v>8.5</v>
      </c>
      <c r="D162" s="361">
        <v>10</v>
      </c>
      <c r="E162" s="354">
        <v>4444</v>
      </c>
      <c r="F162" s="384">
        <f t="shared" si="2"/>
        <v>4444</v>
      </c>
    </row>
    <row r="163" spans="1:6" s="339" customFormat="1" ht="13.5" customHeight="1">
      <c r="A163" s="385" t="s">
        <v>7</v>
      </c>
      <c r="B163" s="353" t="s">
        <v>8</v>
      </c>
      <c r="C163" s="361">
        <v>10</v>
      </c>
      <c r="D163" s="361">
        <v>11.2</v>
      </c>
      <c r="E163" s="354">
        <v>5102</v>
      </c>
      <c r="F163" s="384">
        <f t="shared" si="2"/>
        <v>5102</v>
      </c>
    </row>
    <row r="164" spans="1:6" s="339" customFormat="1" ht="13.5" customHeight="1">
      <c r="A164" s="391" t="s">
        <v>9</v>
      </c>
      <c r="B164" s="369" t="s">
        <v>10</v>
      </c>
      <c r="C164" s="361">
        <v>10</v>
      </c>
      <c r="D164" s="361">
        <v>11.2</v>
      </c>
      <c r="E164" s="354">
        <v>5102</v>
      </c>
      <c r="F164" s="384">
        <f t="shared" si="2"/>
        <v>5102</v>
      </c>
    </row>
    <row r="165" spans="1:6" s="339" customFormat="1" ht="13.5" customHeight="1">
      <c r="A165" s="391" t="s">
        <v>11</v>
      </c>
      <c r="B165" s="369" t="s">
        <v>12</v>
      </c>
      <c r="C165" s="361">
        <v>12.5</v>
      </c>
      <c r="D165" s="361">
        <v>14</v>
      </c>
      <c r="E165" s="354">
        <v>5575</v>
      </c>
      <c r="F165" s="384">
        <f t="shared" si="2"/>
        <v>5575</v>
      </c>
    </row>
    <row r="166" spans="1:6" s="339" customFormat="1" ht="13.5" customHeight="1">
      <c r="A166" s="385" t="s">
        <v>13</v>
      </c>
      <c r="B166" s="353" t="s">
        <v>14</v>
      </c>
      <c r="C166" s="361">
        <v>13.3</v>
      </c>
      <c r="D166" s="361">
        <v>16</v>
      </c>
      <c r="E166" s="354">
        <v>6244</v>
      </c>
      <c r="F166" s="384">
        <f t="shared" si="2"/>
        <v>6244</v>
      </c>
    </row>
    <row r="167" spans="1:6" s="339" customFormat="1" ht="15">
      <c r="A167" s="392" t="s">
        <v>15</v>
      </c>
      <c r="B167" s="353"/>
      <c r="C167" s="350"/>
      <c r="D167" s="350"/>
      <c r="E167" s="354"/>
      <c r="F167" s="384">
        <f t="shared" si="2"/>
        <v>0</v>
      </c>
    </row>
    <row r="168" spans="1:6" s="339" customFormat="1" ht="15">
      <c r="A168" s="385" t="s">
        <v>16</v>
      </c>
      <c r="B168" s="353" t="s">
        <v>17</v>
      </c>
      <c r="C168" s="361">
        <v>10</v>
      </c>
      <c r="D168" s="361">
        <v>10.8</v>
      </c>
      <c r="E168" s="354">
        <v>5673</v>
      </c>
      <c r="F168" s="384">
        <f t="shared" si="2"/>
        <v>5673</v>
      </c>
    </row>
    <row r="169" spans="1:6" s="339" customFormat="1" ht="15">
      <c r="A169" s="385" t="s">
        <v>18</v>
      </c>
      <c r="B169" s="353" t="s">
        <v>19</v>
      </c>
      <c r="C169" s="361">
        <v>12.5</v>
      </c>
      <c r="D169" s="361">
        <v>14</v>
      </c>
      <c r="E169" s="354">
        <v>6169</v>
      </c>
      <c r="F169" s="384">
        <f t="shared" si="2"/>
        <v>6169</v>
      </c>
    </row>
    <row r="170" spans="1:6" s="339" customFormat="1" ht="15">
      <c r="A170" s="385" t="s">
        <v>20</v>
      </c>
      <c r="B170" s="353" t="s">
        <v>21</v>
      </c>
      <c r="C170" s="355">
        <v>14</v>
      </c>
      <c r="D170" s="355">
        <v>16</v>
      </c>
      <c r="E170" s="354">
        <v>7015</v>
      </c>
      <c r="F170" s="384">
        <f t="shared" si="2"/>
        <v>7015</v>
      </c>
    </row>
    <row r="171" spans="1:6" s="339" customFormat="1" ht="13.5" customHeight="1">
      <c r="A171" s="387" t="s">
        <v>22</v>
      </c>
      <c r="B171" s="356"/>
      <c r="C171" s="350"/>
      <c r="D171" s="350"/>
      <c r="E171" s="354"/>
      <c r="F171" s="384">
        <f t="shared" si="2"/>
        <v>0</v>
      </c>
    </row>
    <row r="172" spans="1:6" s="339" customFormat="1" ht="13.5" customHeight="1">
      <c r="A172" s="382" t="s">
        <v>23</v>
      </c>
      <c r="B172" s="349"/>
      <c r="C172" s="350"/>
      <c r="D172" s="350"/>
      <c r="E172" s="354"/>
      <c r="F172" s="384">
        <f t="shared" si="2"/>
        <v>0</v>
      </c>
    </row>
    <row r="173" spans="1:6" s="339" customFormat="1" ht="13.5" customHeight="1">
      <c r="A173" s="385" t="s">
        <v>24</v>
      </c>
      <c r="B173" s="353" t="s">
        <v>25</v>
      </c>
      <c r="C173" s="355">
        <v>2.6</v>
      </c>
      <c r="D173" s="355">
        <v>3.5</v>
      </c>
      <c r="E173" s="354">
        <v>2062</v>
      </c>
      <c r="F173" s="384">
        <f t="shared" si="2"/>
        <v>2062</v>
      </c>
    </row>
    <row r="174" spans="1:6" s="339" customFormat="1" ht="13.5" customHeight="1">
      <c r="A174" s="385" t="s">
        <v>26</v>
      </c>
      <c r="B174" s="353" t="s">
        <v>27</v>
      </c>
      <c r="C174" s="355">
        <v>3.5</v>
      </c>
      <c r="D174" s="355">
        <v>4.5</v>
      </c>
      <c r="E174" s="354">
        <v>2265</v>
      </c>
      <c r="F174" s="384">
        <f t="shared" si="2"/>
        <v>2265</v>
      </c>
    </row>
    <row r="175" spans="1:6" s="339" customFormat="1" ht="13.5" customHeight="1">
      <c r="A175" s="385" t="s">
        <v>32</v>
      </c>
      <c r="B175" s="353" t="s">
        <v>33</v>
      </c>
      <c r="C175" s="355">
        <v>4.2</v>
      </c>
      <c r="D175" s="355">
        <v>5.2</v>
      </c>
      <c r="E175" s="354">
        <v>2489</v>
      </c>
      <c r="F175" s="384">
        <f t="shared" si="2"/>
        <v>2489</v>
      </c>
    </row>
    <row r="176" spans="1:6" s="339" customFormat="1" ht="13.5" customHeight="1">
      <c r="A176" s="387" t="s">
        <v>34</v>
      </c>
      <c r="B176" s="356"/>
      <c r="C176" s="350"/>
      <c r="D176" s="350"/>
      <c r="E176" s="354"/>
      <c r="F176" s="384">
        <f t="shared" si="2"/>
        <v>0</v>
      </c>
    </row>
    <row r="177" spans="1:6" s="339" customFormat="1" ht="13.5" customHeight="1">
      <c r="A177" s="382" t="s">
        <v>1126</v>
      </c>
      <c r="B177" s="349"/>
      <c r="C177" s="350"/>
      <c r="D177" s="350"/>
      <c r="E177" s="354"/>
      <c r="F177" s="384">
        <f aca="true" t="shared" si="3" ref="F177:F240">E177*(100%-$F$5)</f>
        <v>0</v>
      </c>
    </row>
    <row r="178" spans="1:6" s="339" customFormat="1" ht="13.5" customHeight="1">
      <c r="A178" s="385" t="s">
        <v>35</v>
      </c>
      <c r="B178" s="353" t="s">
        <v>36</v>
      </c>
      <c r="C178" s="355">
        <v>4.2</v>
      </c>
      <c r="D178" s="355" t="s">
        <v>1129</v>
      </c>
      <c r="E178" s="354">
        <v>1716</v>
      </c>
      <c r="F178" s="384">
        <f t="shared" si="3"/>
        <v>1716</v>
      </c>
    </row>
    <row r="179" spans="1:6" s="339" customFormat="1" ht="13.5" customHeight="1">
      <c r="A179" s="385" t="s">
        <v>37</v>
      </c>
      <c r="B179" s="353" t="s">
        <v>38</v>
      </c>
      <c r="C179" s="355">
        <v>5.4</v>
      </c>
      <c r="D179" s="355" t="s">
        <v>1129</v>
      </c>
      <c r="E179" s="354">
        <v>1847</v>
      </c>
      <c r="F179" s="384">
        <f t="shared" si="3"/>
        <v>1847</v>
      </c>
    </row>
    <row r="180" spans="1:6" s="339" customFormat="1" ht="15">
      <c r="A180" s="385" t="s">
        <v>39</v>
      </c>
      <c r="B180" s="353" t="s">
        <v>40</v>
      </c>
      <c r="C180" s="355">
        <v>6.5</v>
      </c>
      <c r="D180" s="355" t="s">
        <v>1129</v>
      </c>
      <c r="E180" s="354">
        <v>2149</v>
      </c>
      <c r="F180" s="384">
        <f t="shared" si="3"/>
        <v>2149</v>
      </c>
    </row>
    <row r="181" spans="1:6" s="339" customFormat="1" ht="15" customHeight="1">
      <c r="A181" s="382" t="s">
        <v>1229</v>
      </c>
      <c r="B181" s="356"/>
      <c r="C181" s="350"/>
      <c r="D181" s="350"/>
      <c r="E181" s="354"/>
      <c r="F181" s="384">
        <f t="shared" si="3"/>
        <v>0</v>
      </c>
    </row>
    <row r="182" spans="1:6" s="339" customFormat="1" ht="13.5" customHeight="1">
      <c r="A182" s="385" t="s">
        <v>41</v>
      </c>
      <c r="B182" s="353" t="s">
        <v>42</v>
      </c>
      <c r="C182" s="355">
        <v>4</v>
      </c>
      <c r="D182" s="355">
        <v>4.7</v>
      </c>
      <c r="E182" s="354">
        <v>1929</v>
      </c>
      <c r="F182" s="384">
        <f t="shared" si="3"/>
        <v>1929</v>
      </c>
    </row>
    <row r="183" spans="1:6" s="339" customFormat="1" ht="15">
      <c r="A183" s="385" t="s">
        <v>43</v>
      </c>
      <c r="B183" s="353" t="s">
        <v>44</v>
      </c>
      <c r="C183" s="355">
        <v>5.4</v>
      </c>
      <c r="D183" s="355">
        <v>6</v>
      </c>
      <c r="E183" s="354">
        <v>2064</v>
      </c>
      <c r="F183" s="384">
        <f t="shared" si="3"/>
        <v>2064</v>
      </c>
    </row>
    <row r="184" spans="1:6" s="339" customFormat="1" ht="14.25" customHeight="1">
      <c r="A184" s="385" t="s">
        <v>45</v>
      </c>
      <c r="B184" s="353" t="s">
        <v>46</v>
      </c>
      <c r="C184" s="355">
        <v>6.5</v>
      </c>
      <c r="D184" s="355">
        <v>7.4</v>
      </c>
      <c r="E184" s="354">
        <v>2449</v>
      </c>
      <c r="F184" s="384">
        <f t="shared" si="3"/>
        <v>2449</v>
      </c>
    </row>
    <row r="185" spans="1:6" s="339" customFormat="1" ht="15">
      <c r="A185" s="382" t="s">
        <v>47</v>
      </c>
      <c r="B185" s="349"/>
      <c r="C185" s="350"/>
      <c r="D185" s="350"/>
      <c r="E185" s="354"/>
      <c r="F185" s="384">
        <f t="shared" si="3"/>
        <v>0</v>
      </c>
    </row>
    <row r="186" spans="1:6" s="339" customFormat="1" ht="15">
      <c r="A186" s="385" t="s">
        <v>48</v>
      </c>
      <c r="B186" s="353" t="s">
        <v>49</v>
      </c>
      <c r="C186" s="361" t="s">
        <v>1274</v>
      </c>
      <c r="D186" s="361">
        <v>6.2</v>
      </c>
      <c r="E186" s="354">
        <v>2355</v>
      </c>
      <c r="F186" s="384">
        <f t="shared" si="3"/>
        <v>2355</v>
      </c>
    </row>
    <row r="187" spans="1:6" s="339" customFormat="1" ht="15">
      <c r="A187" s="385" t="s">
        <v>50</v>
      </c>
      <c r="B187" s="353" t="s">
        <v>51</v>
      </c>
      <c r="C187" s="361" t="s">
        <v>4</v>
      </c>
      <c r="D187" s="361">
        <v>8</v>
      </c>
      <c r="E187" s="354">
        <v>2907</v>
      </c>
      <c r="F187" s="384">
        <f t="shared" si="3"/>
        <v>2907</v>
      </c>
    </row>
    <row r="188" spans="1:6" s="339" customFormat="1" ht="13.5" customHeight="1">
      <c r="A188" s="382" t="s">
        <v>52</v>
      </c>
      <c r="B188" s="349"/>
      <c r="C188" s="350"/>
      <c r="D188" s="350"/>
      <c r="E188" s="354"/>
      <c r="F188" s="384">
        <f t="shared" si="3"/>
        <v>0</v>
      </c>
    </row>
    <row r="189" spans="1:6" s="339" customFormat="1" ht="13.5" customHeight="1">
      <c r="A189" s="385" t="s">
        <v>53</v>
      </c>
      <c r="B189" s="353" t="s">
        <v>54</v>
      </c>
      <c r="C189" s="361">
        <v>8.5</v>
      </c>
      <c r="D189" s="361">
        <v>10</v>
      </c>
      <c r="E189" s="354">
        <v>3955</v>
      </c>
      <c r="F189" s="384">
        <f t="shared" si="3"/>
        <v>3955</v>
      </c>
    </row>
    <row r="190" spans="1:6" s="339" customFormat="1" ht="13.5" customHeight="1">
      <c r="A190" s="385" t="s">
        <v>55</v>
      </c>
      <c r="B190" s="353" t="s">
        <v>56</v>
      </c>
      <c r="C190" s="361">
        <v>10</v>
      </c>
      <c r="D190" s="361">
        <v>10.8</v>
      </c>
      <c r="E190" s="354">
        <v>4624</v>
      </c>
      <c r="F190" s="384">
        <f t="shared" si="3"/>
        <v>4624</v>
      </c>
    </row>
    <row r="191" spans="1:6" s="339" customFormat="1" ht="13.5" customHeight="1">
      <c r="A191" s="385" t="s">
        <v>57</v>
      </c>
      <c r="B191" s="353" t="s">
        <v>58</v>
      </c>
      <c r="C191" s="361">
        <v>12.5</v>
      </c>
      <c r="D191" s="361">
        <v>14</v>
      </c>
      <c r="E191" s="354">
        <v>5171</v>
      </c>
      <c r="F191" s="384">
        <f t="shared" si="3"/>
        <v>5171</v>
      </c>
    </row>
    <row r="192" spans="1:6" s="339" customFormat="1" ht="13.5" customHeight="1">
      <c r="A192" s="387" t="s">
        <v>59</v>
      </c>
      <c r="B192" s="356"/>
      <c r="C192" s="350"/>
      <c r="D192" s="350"/>
      <c r="E192" s="354"/>
      <c r="F192" s="384">
        <f t="shared" si="3"/>
        <v>0</v>
      </c>
    </row>
    <row r="193" spans="1:6" s="339" customFormat="1" ht="13.5" customHeight="1">
      <c r="A193" s="382" t="s">
        <v>1126</v>
      </c>
      <c r="B193" s="349"/>
      <c r="C193" s="350"/>
      <c r="D193" s="350"/>
      <c r="E193" s="354"/>
      <c r="F193" s="384">
        <f t="shared" si="3"/>
        <v>0</v>
      </c>
    </row>
    <row r="194" spans="1:6" s="339" customFormat="1" ht="13.5" customHeight="1">
      <c r="A194" s="385" t="s">
        <v>60</v>
      </c>
      <c r="B194" s="353" t="s">
        <v>61</v>
      </c>
      <c r="C194" s="361">
        <v>8.4</v>
      </c>
      <c r="D194" s="361" t="s">
        <v>1129</v>
      </c>
      <c r="E194" s="354">
        <v>2956</v>
      </c>
      <c r="F194" s="384">
        <f t="shared" si="3"/>
        <v>2956</v>
      </c>
    </row>
    <row r="195" spans="1:6" s="339" customFormat="1" ht="13.5" customHeight="1">
      <c r="A195" s="385" t="s">
        <v>62</v>
      </c>
      <c r="B195" s="353" t="s">
        <v>63</v>
      </c>
      <c r="C195" s="361">
        <v>10.5</v>
      </c>
      <c r="D195" s="361" t="s">
        <v>1129</v>
      </c>
      <c r="E195" s="354">
        <v>3625</v>
      </c>
      <c r="F195" s="384">
        <f t="shared" si="3"/>
        <v>3625</v>
      </c>
    </row>
    <row r="196" spans="1:6" s="339" customFormat="1" ht="13.5" customHeight="1">
      <c r="A196" s="385" t="s">
        <v>64</v>
      </c>
      <c r="B196" s="353" t="s">
        <v>65</v>
      </c>
      <c r="C196" s="361">
        <v>12.7</v>
      </c>
      <c r="D196" s="361" t="s">
        <v>1129</v>
      </c>
      <c r="E196" s="354">
        <v>3989</v>
      </c>
      <c r="F196" s="384">
        <f t="shared" si="3"/>
        <v>3989</v>
      </c>
    </row>
    <row r="197" spans="1:6" s="339" customFormat="1" ht="13.5" customHeight="1">
      <c r="A197" s="385" t="s">
        <v>66</v>
      </c>
      <c r="B197" s="353" t="s">
        <v>67</v>
      </c>
      <c r="C197" s="361">
        <v>14.5</v>
      </c>
      <c r="D197" s="361" t="s">
        <v>1129</v>
      </c>
      <c r="E197" s="354">
        <v>4384</v>
      </c>
      <c r="F197" s="384">
        <f t="shared" si="3"/>
        <v>4384</v>
      </c>
    </row>
    <row r="198" spans="1:6" s="339" customFormat="1" ht="13.5" customHeight="1">
      <c r="A198" s="382" t="s">
        <v>1229</v>
      </c>
      <c r="B198" s="349"/>
      <c r="C198" s="350"/>
      <c r="D198" s="350"/>
      <c r="E198" s="354"/>
      <c r="F198" s="384">
        <f t="shared" si="3"/>
        <v>0</v>
      </c>
    </row>
    <row r="199" spans="1:6" s="339" customFormat="1" ht="13.5" customHeight="1">
      <c r="A199" s="385" t="s">
        <v>68</v>
      </c>
      <c r="B199" s="353" t="s">
        <v>69</v>
      </c>
      <c r="C199" s="361">
        <v>8.4</v>
      </c>
      <c r="D199" s="361">
        <v>9.5</v>
      </c>
      <c r="E199" s="354">
        <v>3313</v>
      </c>
      <c r="F199" s="384">
        <f t="shared" si="3"/>
        <v>3313</v>
      </c>
    </row>
    <row r="200" spans="1:6" s="339" customFormat="1" ht="13.5" customHeight="1">
      <c r="A200" s="385" t="s">
        <v>70</v>
      </c>
      <c r="B200" s="353" t="s">
        <v>71</v>
      </c>
      <c r="C200" s="361">
        <v>10.5</v>
      </c>
      <c r="D200" s="361">
        <v>11.8</v>
      </c>
      <c r="E200" s="354">
        <v>3916</v>
      </c>
      <c r="F200" s="384">
        <f t="shared" si="3"/>
        <v>3916</v>
      </c>
    </row>
    <row r="201" spans="1:6" s="339" customFormat="1" ht="13.5" customHeight="1">
      <c r="A201" s="385" t="s">
        <v>72</v>
      </c>
      <c r="B201" s="353" t="s">
        <v>73</v>
      </c>
      <c r="C201" s="361">
        <v>14.6</v>
      </c>
      <c r="D201" s="361" t="s">
        <v>74</v>
      </c>
      <c r="E201" s="354">
        <v>4349</v>
      </c>
      <c r="F201" s="384">
        <f t="shared" si="3"/>
        <v>4349</v>
      </c>
    </row>
    <row r="202" spans="1:6" s="339" customFormat="1" ht="13.5" customHeight="1">
      <c r="A202" s="385" t="s">
        <v>75</v>
      </c>
      <c r="B202" s="353" t="s">
        <v>76</v>
      </c>
      <c r="C202" s="361">
        <v>14.5</v>
      </c>
      <c r="D202" s="361">
        <v>16.5</v>
      </c>
      <c r="E202" s="354">
        <v>5089</v>
      </c>
      <c r="F202" s="384">
        <f t="shared" si="3"/>
        <v>5089</v>
      </c>
    </row>
    <row r="203" spans="1:6" s="339" customFormat="1" ht="13.5" customHeight="1">
      <c r="A203" s="392" t="s">
        <v>77</v>
      </c>
      <c r="B203" s="353"/>
      <c r="C203" s="350"/>
      <c r="D203" s="350"/>
      <c r="E203" s="354"/>
      <c r="F203" s="384">
        <f t="shared" si="3"/>
        <v>0</v>
      </c>
    </row>
    <row r="204" spans="1:6" s="339" customFormat="1" ht="13.5" customHeight="1">
      <c r="A204" s="385" t="s">
        <v>78</v>
      </c>
      <c r="B204" s="353" t="s">
        <v>79</v>
      </c>
      <c r="C204" s="361">
        <v>10</v>
      </c>
      <c r="D204" s="361">
        <v>10.8</v>
      </c>
      <c r="E204" s="354">
        <v>5204</v>
      </c>
      <c r="F204" s="384">
        <f t="shared" si="3"/>
        <v>5204</v>
      </c>
    </row>
    <row r="205" spans="1:6" s="339" customFormat="1" ht="13.5" customHeight="1">
      <c r="A205" s="385" t="s">
        <v>80</v>
      </c>
      <c r="B205" s="353" t="s">
        <v>81</v>
      </c>
      <c r="C205" s="361">
        <v>12.5</v>
      </c>
      <c r="D205" s="361">
        <v>14</v>
      </c>
      <c r="E205" s="354">
        <v>5771</v>
      </c>
      <c r="F205" s="384">
        <f t="shared" si="3"/>
        <v>5771</v>
      </c>
    </row>
    <row r="206" spans="1:6" s="339" customFormat="1" ht="13.5" customHeight="1">
      <c r="A206" s="385" t="s">
        <v>82</v>
      </c>
      <c r="B206" s="353" t="s">
        <v>83</v>
      </c>
      <c r="C206" s="355">
        <v>14</v>
      </c>
      <c r="D206" s="355">
        <v>16</v>
      </c>
      <c r="E206" s="354">
        <v>6436</v>
      </c>
      <c r="F206" s="384">
        <f t="shared" si="3"/>
        <v>6436</v>
      </c>
    </row>
    <row r="207" spans="1:6" s="339" customFormat="1" ht="13.5" customHeight="1">
      <c r="A207" s="387" t="s">
        <v>84</v>
      </c>
      <c r="B207" s="356"/>
      <c r="C207" s="350"/>
      <c r="D207" s="350"/>
      <c r="E207" s="354"/>
      <c r="F207" s="384">
        <f t="shared" si="3"/>
        <v>0</v>
      </c>
    </row>
    <row r="208" spans="1:6" s="339" customFormat="1" ht="13.5" customHeight="1">
      <c r="A208" s="382" t="s">
        <v>1126</v>
      </c>
      <c r="B208" s="349"/>
      <c r="C208" s="350"/>
      <c r="D208" s="350"/>
      <c r="E208" s="354"/>
      <c r="F208" s="384">
        <f t="shared" si="3"/>
        <v>0</v>
      </c>
    </row>
    <row r="209" spans="1:6" s="339" customFormat="1" ht="13.5" customHeight="1">
      <c r="A209" s="385" t="s">
        <v>85</v>
      </c>
      <c r="B209" s="353" t="s">
        <v>86</v>
      </c>
      <c r="C209" s="355">
        <v>2.1</v>
      </c>
      <c r="D209" s="361" t="s">
        <v>1129</v>
      </c>
      <c r="E209" s="354">
        <v>1649</v>
      </c>
      <c r="F209" s="384">
        <f t="shared" si="3"/>
        <v>1649</v>
      </c>
    </row>
    <row r="210" spans="1:6" s="339" customFormat="1" ht="13.5" customHeight="1">
      <c r="A210" s="385" t="s">
        <v>87</v>
      </c>
      <c r="B210" s="353" t="s">
        <v>88</v>
      </c>
      <c r="C210" s="355">
        <v>2.8</v>
      </c>
      <c r="D210" s="361" t="s">
        <v>1129</v>
      </c>
      <c r="E210" s="354">
        <v>1764</v>
      </c>
      <c r="F210" s="384">
        <f t="shared" si="3"/>
        <v>1764</v>
      </c>
    </row>
    <row r="211" spans="1:6" s="339" customFormat="1" ht="13.5" customHeight="1">
      <c r="A211" s="385" t="s">
        <v>89</v>
      </c>
      <c r="B211" s="353" t="s">
        <v>90</v>
      </c>
      <c r="C211" s="355">
        <v>3.5</v>
      </c>
      <c r="D211" s="361" t="s">
        <v>1129</v>
      </c>
      <c r="E211" s="354">
        <v>1880</v>
      </c>
      <c r="F211" s="384">
        <f t="shared" si="3"/>
        <v>1880</v>
      </c>
    </row>
    <row r="212" spans="1:6" s="339" customFormat="1" ht="13.5" customHeight="1">
      <c r="A212" s="385" t="s">
        <v>91</v>
      </c>
      <c r="B212" s="353" t="s">
        <v>92</v>
      </c>
      <c r="C212" s="355">
        <v>3.9</v>
      </c>
      <c r="D212" s="361" t="s">
        <v>1129</v>
      </c>
      <c r="E212" s="354">
        <v>1982</v>
      </c>
      <c r="F212" s="384">
        <f t="shared" si="3"/>
        <v>1982</v>
      </c>
    </row>
    <row r="213" spans="1:6" s="339" customFormat="1" ht="13.5" customHeight="1">
      <c r="A213" s="385" t="s">
        <v>93</v>
      </c>
      <c r="B213" s="353" t="s">
        <v>94</v>
      </c>
      <c r="C213" s="355">
        <v>5.4</v>
      </c>
      <c r="D213" s="361" t="s">
        <v>1129</v>
      </c>
      <c r="E213" s="354">
        <v>2262</v>
      </c>
      <c r="F213" s="384">
        <f t="shared" si="3"/>
        <v>2262</v>
      </c>
    </row>
    <row r="214" spans="1:6" s="339" customFormat="1" ht="13.5" customHeight="1">
      <c r="A214" s="385" t="s">
        <v>95</v>
      </c>
      <c r="B214" s="353" t="s">
        <v>96</v>
      </c>
      <c r="C214" s="355">
        <v>7.05</v>
      </c>
      <c r="D214" s="361" t="s">
        <v>1129</v>
      </c>
      <c r="E214" s="354">
        <v>2498</v>
      </c>
      <c r="F214" s="384">
        <f t="shared" si="3"/>
        <v>2498</v>
      </c>
    </row>
    <row r="215" spans="1:6" s="339" customFormat="1" ht="13.5" customHeight="1">
      <c r="A215" s="385" t="s">
        <v>97</v>
      </c>
      <c r="B215" s="353" t="s">
        <v>98</v>
      </c>
      <c r="C215" s="355">
        <v>8.4</v>
      </c>
      <c r="D215" s="355" t="s">
        <v>1129</v>
      </c>
      <c r="E215" s="354">
        <v>2949</v>
      </c>
      <c r="F215" s="384">
        <f t="shared" si="3"/>
        <v>2949</v>
      </c>
    </row>
    <row r="216" spans="1:6" s="339" customFormat="1" ht="13.5" customHeight="1">
      <c r="A216" s="385" t="s">
        <v>99</v>
      </c>
      <c r="B216" s="353" t="s">
        <v>100</v>
      </c>
      <c r="C216" s="355">
        <v>10.5</v>
      </c>
      <c r="D216" s="355" t="s">
        <v>1129</v>
      </c>
      <c r="E216" s="354">
        <v>3467</v>
      </c>
      <c r="F216" s="384">
        <f t="shared" si="3"/>
        <v>3467</v>
      </c>
    </row>
    <row r="217" spans="1:6" s="339" customFormat="1" ht="15">
      <c r="A217" s="385" t="s">
        <v>101</v>
      </c>
      <c r="B217" s="353" t="s">
        <v>102</v>
      </c>
      <c r="C217" s="355">
        <v>12.7</v>
      </c>
      <c r="D217" s="355" t="s">
        <v>1129</v>
      </c>
      <c r="E217" s="354">
        <v>3893</v>
      </c>
      <c r="F217" s="384">
        <f t="shared" si="3"/>
        <v>3893</v>
      </c>
    </row>
    <row r="218" spans="1:6" s="339" customFormat="1" ht="15">
      <c r="A218" s="385" t="s">
        <v>103</v>
      </c>
      <c r="B218" s="353" t="s">
        <v>104</v>
      </c>
      <c r="C218" s="355">
        <v>16.5</v>
      </c>
      <c r="D218" s="355" t="s">
        <v>1129</v>
      </c>
      <c r="E218" s="354">
        <v>5073</v>
      </c>
      <c r="F218" s="384">
        <f t="shared" si="3"/>
        <v>5073</v>
      </c>
    </row>
    <row r="219" spans="1:6" s="339" customFormat="1" ht="15">
      <c r="A219" s="385" t="s">
        <v>105</v>
      </c>
      <c r="B219" s="353" t="s">
        <v>106</v>
      </c>
      <c r="C219" s="355">
        <v>25.4</v>
      </c>
      <c r="D219" s="355" t="s">
        <v>1129</v>
      </c>
      <c r="E219" s="354">
        <v>7500</v>
      </c>
      <c r="F219" s="384">
        <f t="shared" si="3"/>
        <v>7500</v>
      </c>
    </row>
    <row r="220" spans="1:6" s="339" customFormat="1" ht="15">
      <c r="A220" s="393" t="s">
        <v>1229</v>
      </c>
      <c r="B220" s="353"/>
      <c r="C220" s="350"/>
      <c r="D220" s="350"/>
      <c r="E220" s="354"/>
      <c r="F220" s="384">
        <f t="shared" si="3"/>
        <v>0</v>
      </c>
    </row>
    <row r="221" spans="1:6" s="339" customFormat="1" ht="15">
      <c r="A221" s="385" t="s">
        <v>107</v>
      </c>
      <c r="B221" s="353" t="s">
        <v>108</v>
      </c>
      <c r="C221" s="361">
        <v>2.1</v>
      </c>
      <c r="D221" s="361">
        <v>2.4</v>
      </c>
      <c r="E221" s="354">
        <v>1755</v>
      </c>
      <c r="F221" s="384">
        <f t="shared" si="3"/>
        <v>1755</v>
      </c>
    </row>
    <row r="222" spans="1:6" s="339" customFormat="1" ht="15">
      <c r="A222" s="394" t="s">
        <v>109</v>
      </c>
      <c r="B222" s="370" t="s">
        <v>110</v>
      </c>
      <c r="C222" s="361">
        <v>2.8</v>
      </c>
      <c r="D222" s="361">
        <v>2.8</v>
      </c>
      <c r="E222" s="354">
        <v>1820</v>
      </c>
      <c r="F222" s="384">
        <f t="shared" si="3"/>
        <v>1820</v>
      </c>
    </row>
    <row r="223" spans="1:6" s="339" customFormat="1" ht="15">
      <c r="A223" s="385" t="s">
        <v>111</v>
      </c>
      <c r="B223" s="353" t="s">
        <v>112</v>
      </c>
      <c r="C223" s="361">
        <v>3.5</v>
      </c>
      <c r="D223" s="361">
        <v>4</v>
      </c>
      <c r="E223" s="354">
        <v>2011</v>
      </c>
      <c r="F223" s="384">
        <f t="shared" si="3"/>
        <v>2011</v>
      </c>
    </row>
    <row r="224" spans="1:6" s="339" customFormat="1" ht="15">
      <c r="A224" s="385" t="s">
        <v>113</v>
      </c>
      <c r="B224" s="353" t="s">
        <v>114</v>
      </c>
      <c r="C224" s="361">
        <v>3.9</v>
      </c>
      <c r="D224" s="361">
        <v>4.35</v>
      </c>
      <c r="E224" s="354">
        <v>2153</v>
      </c>
      <c r="F224" s="384">
        <f t="shared" si="3"/>
        <v>2153</v>
      </c>
    </row>
    <row r="225" spans="1:6" s="339" customFormat="1" ht="15">
      <c r="A225" s="385" t="s">
        <v>115</v>
      </c>
      <c r="B225" s="353" t="s">
        <v>116</v>
      </c>
      <c r="C225" s="361">
        <v>5.4</v>
      </c>
      <c r="D225" s="361">
        <v>6</v>
      </c>
      <c r="E225" s="354">
        <v>2316</v>
      </c>
      <c r="F225" s="384">
        <f t="shared" si="3"/>
        <v>2316</v>
      </c>
    </row>
    <row r="226" spans="1:6" s="339" customFormat="1" ht="15">
      <c r="A226" s="385" t="s">
        <v>117</v>
      </c>
      <c r="B226" s="353" t="s">
        <v>118</v>
      </c>
      <c r="C226" s="361">
        <v>7</v>
      </c>
      <c r="D226" s="361">
        <v>7.7</v>
      </c>
      <c r="E226" s="354">
        <v>2482</v>
      </c>
      <c r="F226" s="384">
        <f t="shared" si="3"/>
        <v>2482</v>
      </c>
    </row>
    <row r="227" spans="1:6" s="339" customFormat="1" ht="15">
      <c r="A227" s="385" t="s">
        <v>119</v>
      </c>
      <c r="B227" s="353" t="s">
        <v>120</v>
      </c>
      <c r="C227" s="361">
        <v>8.4</v>
      </c>
      <c r="D227" s="361">
        <v>9.5</v>
      </c>
      <c r="E227" s="354">
        <v>3111</v>
      </c>
      <c r="F227" s="384">
        <f t="shared" si="3"/>
        <v>3111</v>
      </c>
    </row>
    <row r="228" spans="1:6" s="339" customFormat="1" ht="15">
      <c r="A228" s="385" t="s">
        <v>121</v>
      </c>
      <c r="B228" s="353" t="s">
        <v>122</v>
      </c>
      <c r="C228" s="361">
        <v>10.5</v>
      </c>
      <c r="D228" s="361">
        <v>12.7</v>
      </c>
      <c r="E228" s="354">
        <v>3713</v>
      </c>
      <c r="F228" s="384">
        <f t="shared" si="3"/>
        <v>3713</v>
      </c>
    </row>
    <row r="229" spans="1:6" s="339" customFormat="1" ht="15">
      <c r="A229" s="385" t="s">
        <v>123</v>
      </c>
      <c r="B229" s="353" t="s">
        <v>128</v>
      </c>
      <c r="C229" s="355">
        <v>12.7</v>
      </c>
      <c r="D229" s="355">
        <v>14.3</v>
      </c>
      <c r="E229" s="354">
        <v>4220</v>
      </c>
      <c r="F229" s="384">
        <f t="shared" si="3"/>
        <v>4220</v>
      </c>
    </row>
    <row r="230" spans="1:6" s="339" customFormat="1" ht="15">
      <c r="A230" s="385" t="s">
        <v>129</v>
      </c>
      <c r="B230" s="353" t="s">
        <v>130</v>
      </c>
      <c r="C230" s="355">
        <v>16.5</v>
      </c>
      <c r="D230" s="355">
        <v>19.5</v>
      </c>
      <c r="E230" s="354">
        <v>5484</v>
      </c>
      <c r="F230" s="384">
        <f t="shared" si="3"/>
        <v>5484</v>
      </c>
    </row>
    <row r="231" spans="1:6" s="339" customFormat="1" ht="15">
      <c r="A231" s="385" t="s">
        <v>131</v>
      </c>
      <c r="B231" s="353" t="s">
        <v>132</v>
      </c>
      <c r="C231" s="355">
        <v>25</v>
      </c>
      <c r="D231" s="355">
        <v>27</v>
      </c>
      <c r="E231" s="354">
        <v>7253</v>
      </c>
      <c r="F231" s="384">
        <f t="shared" si="3"/>
        <v>7253</v>
      </c>
    </row>
    <row r="232" spans="1:6" s="339" customFormat="1" ht="15">
      <c r="A232" s="390" t="s">
        <v>1268</v>
      </c>
      <c r="B232" s="353"/>
      <c r="C232" s="350"/>
      <c r="D232" s="350"/>
      <c r="E232" s="354"/>
      <c r="F232" s="384">
        <f t="shared" si="3"/>
        <v>0</v>
      </c>
    </row>
    <row r="233" spans="1:6" s="339" customFormat="1" ht="15">
      <c r="A233" s="385" t="s">
        <v>133</v>
      </c>
      <c r="B233" s="353" t="s">
        <v>134</v>
      </c>
      <c r="C233" s="361">
        <v>3.5</v>
      </c>
      <c r="D233" s="361">
        <v>4.1</v>
      </c>
      <c r="E233" s="354">
        <v>2273</v>
      </c>
      <c r="F233" s="384">
        <f t="shared" si="3"/>
        <v>2273</v>
      </c>
    </row>
    <row r="234" spans="1:6" s="339" customFormat="1" ht="15">
      <c r="A234" s="385" t="s">
        <v>135</v>
      </c>
      <c r="B234" s="353" t="s">
        <v>136</v>
      </c>
      <c r="C234" s="361">
        <v>4.3</v>
      </c>
      <c r="D234" s="361">
        <v>5</v>
      </c>
      <c r="E234" s="354">
        <v>2369</v>
      </c>
      <c r="F234" s="384">
        <f t="shared" si="3"/>
        <v>2369</v>
      </c>
    </row>
    <row r="235" spans="1:6" s="339" customFormat="1" ht="15">
      <c r="A235" s="385" t="s">
        <v>137</v>
      </c>
      <c r="B235" s="353" t="s">
        <v>138</v>
      </c>
      <c r="C235" s="361">
        <v>5.2</v>
      </c>
      <c r="D235" s="361">
        <v>6.2</v>
      </c>
      <c r="E235" s="354">
        <v>2496</v>
      </c>
      <c r="F235" s="384">
        <f t="shared" si="3"/>
        <v>2496</v>
      </c>
    </row>
    <row r="236" spans="1:6" s="339" customFormat="1" ht="15">
      <c r="A236" s="385" t="s">
        <v>139</v>
      </c>
      <c r="B236" s="353" t="s">
        <v>140</v>
      </c>
      <c r="C236" s="361">
        <v>7.1</v>
      </c>
      <c r="D236" s="361">
        <v>8</v>
      </c>
      <c r="E236" s="354">
        <v>2847</v>
      </c>
      <c r="F236" s="384">
        <f t="shared" si="3"/>
        <v>2847</v>
      </c>
    </row>
    <row r="237" spans="1:6" s="339" customFormat="1" ht="15">
      <c r="A237" s="385" t="s">
        <v>141</v>
      </c>
      <c r="B237" s="353" t="s">
        <v>142</v>
      </c>
      <c r="C237" s="361">
        <v>8.5</v>
      </c>
      <c r="D237" s="361">
        <v>10</v>
      </c>
      <c r="E237" s="354">
        <v>3815</v>
      </c>
      <c r="F237" s="384">
        <f t="shared" si="3"/>
        <v>3815</v>
      </c>
    </row>
    <row r="238" spans="1:6" s="339" customFormat="1" ht="15">
      <c r="A238" s="385" t="s">
        <v>143</v>
      </c>
      <c r="B238" s="353" t="s">
        <v>144</v>
      </c>
      <c r="C238" s="361">
        <v>10</v>
      </c>
      <c r="D238" s="361">
        <v>11.2</v>
      </c>
      <c r="E238" s="354">
        <v>4907</v>
      </c>
      <c r="F238" s="384">
        <f t="shared" si="3"/>
        <v>4907</v>
      </c>
    </row>
    <row r="239" spans="1:6" s="339" customFormat="1" ht="15">
      <c r="A239" s="385" t="s">
        <v>145</v>
      </c>
      <c r="B239" s="353" t="s">
        <v>146</v>
      </c>
      <c r="C239" s="361">
        <v>12.5</v>
      </c>
      <c r="D239" s="361">
        <v>14</v>
      </c>
      <c r="E239" s="354">
        <v>4893</v>
      </c>
      <c r="F239" s="384">
        <f t="shared" si="3"/>
        <v>4893</v>
      </c>
    </row>
    <row r="240" spans="1:6" s="339" customFormat="1" ht="15">
      <c r="A240" s="385" t="s">
        <v>147</v>
      </c>
      <c r="B240" s="353" t="s">
        <v>148</v>
      </c>
      <c r="C240" s="361">
        <v>14</v>
      </c>
      <c r="D240" s="361">
        <v>16</v>
      </c>
      <c r="E240" s="354">
        <v>6473</v>
      </c>
      <c r="F240" s="384">
        <f t="shared" si="3"/>
        <v>6473</v>
      </c>
    </row>
    <row r="241" spans="1:6" s="339" customFormat="1" ht="15">
      <c r="A241" s="395" t="s">
        <v>149</v>
      </c>
      <c r="B241" s="356"/>
      <c r="C241" s="352"/>
      <c r="D241" s="350"/>
      <c r="E241" s="354"/>
      <c r="F241" s="384">
        <f aca="true" t="shared" si="4" ref="F241:F267">E241*(100%-$F$5)</f>
        <v>0</v>
      </c>
    </row>
    <row r="242" spans="1:6" s="339" customFormat="1" ht="15">
      <c r="A242" s="385" t="s">
        <v>150</v>
      </c>
      <c r="B242" s="353" t="s">
        <v>151</v>
      </c>
      <c r="C242" s="361">
        <v>10</v>
      </c>
      <c r="D242" s="361">
        <v>11.2</v>
      </c>
      <c r="E242" s="354">
        <v>5447</v>
      </c>
      <c r="F242" s="384">
        <f t="shared" si="4"/>
        <v>5447</v>
      </c>
    </row>
    <row r="243" spans="1:6" s="339" customFormat="1" ht="15">
      <c r="A243" s="385" t="s">
        <v>152</v>
      </c>
      <c r="B243" s="353" t="s">
        <v>153</v>
      </c>
      <c r="C243" s="355">
        <v>12.5</v>
      </c>
      <c r="D243" s="355">
        <v>14</v>
      </c>
      <c r="E243" s="354">
        <v>5618</v>
      </c>
      <c r="F243" s="384">
        <f t="shared" si="4"/>
        <v>5618</v>
      </c>
    </row>
    <row r="244" spans="1:6" s="339" customFormat="1" ht="15">
      <c r="A244" s="394" t="s">
        <v>154</v>
      </c>
      <c r="B244" s="370" t="s">
        <v>155</v>
      </c>
      <c r="C244" s="355">
        <v>14</v>
      </c>
      <c r="D244" s="355">
        <v>16</v>
      </c>
      <c r="E244" s="354">
        <v>7402</v>
      </c>
      <c r="F244" s="384">
        <f t="shared" si="4"/>
        <v>7402</v>
      </c>
    </row>
    <row r="245" spans="1:6" s="339" customFormat="1" ht="15">
      <c r="A245" s="387" t="s">
        <v>156</v>
      </c>
      <c r="B245" s="356"/>
      <c r="C245" s="352"/>
      <c r="D245" s="352"/>
      <c r="E245" s="354"/>
      <c r="F245" s="384">
        <f t="shared" si="4"/>
        <v>0</v>
      </c>
    </row>
    <row r="246" spans="1:6" s="339" customFormat="1" ht="15">
      <c r="A246" s="385" t="s">
        <v>157</v>
      </c>
      <c r="B246" s="353" t="s">
        <v>158</v>
      </c>
      <c r="C246" s="371" t="s">
        <v>159</v>
      </c>
      <c r="D246" s="350"/>
      <c r="E246" s="354">
        <v>176</v>
      </c>
      <c r="F246" s="384">
        <f t="shared" si="4"/>
        <v>176</v>
      </c>
    </row>
    <row r="247" spans="1:6" s="339" customFormat="1" ht="15">
      <c r="A247" s="385" t="s">
        <v>160</v>
      </c>
      <c r="B247" s="353" t="s">
        <v>161</v>
      </c>
      <c r="C247" s="371" t="s">
        <v>162</v>
      </c>
      <c r="D247" s="350"/>
      <c r="E247" s="354">
        <v>202</v>
      </c>
      <c r="F247" s="384">
        <f t="shared" si="4"/>
        <v>202</v>
      </c>
    </row>
    <row r="248" spans="1:6" s="339" customFormat="1" ht="15">
      <c r="A248" s="385" t="s">
        <v>163</v>
      </c>
      <c r="B248" s="353" t="s">
        <v>1212</v>
      </c>
      <c r="C248" s="371" t="s">
        <v>164</v>
      </c>
      <c r="D248" s="350"/>
      <c r="E248" s="354">
        <v>415</v>
      </c>
      <c r="F248" s="384">
        <f t="shared" si="4"/>
        <v>415</v>
      </c>
    </row>
    <row r="249" spans="1:6" s="339" customFormat="1" ht="15">
      <c r="A249" s="385" t="s">
        <v>165</v>
      </c>
      <c r="B249" s="353" t="s">
        <v>165</v>
      </c>
      <c r="C249" s="371" t="s">
        <v>166</v>
      </c>
      <c r="D249" s="350"/>
      <c r="E249" s="354">
        <v>71</v>
      </c>
      <c r="F249" s="384">
        <f t="shared" si="4"/>
        <v>71</v>
      </c>
    </row>
    <row r="250" spans="1:6" s="339" customFormat="1" ht="15">
      <c r="A250" s="385" t="s">
        <v>167</v>
      </c>
      <c r="B250" s="353" t="s">
        <v>168</v>
      </c>
      <c r="C250" s="371" t="s">
        <v>169</v>
      </c>
      <c r="D250" s="350"/>
      <c r="E250" s="354">
        <v>175</v>
      </c>
      <c r="F250" s="384">
        <f t="shared" si="4"/>
        <v>175</v>
      </c>
    </row>
    <row r="251" spans="1:6" s="339" customFormat="1" ht="15">
      <c r="A251" s="385" t="s">
        <v>170</v>
      </c>
      <c r="B251" s="353" t="s">
        <v>171</v>
      </c>
      <c r="C251" s="371" t="s">
        <v>172</v>
      </c>
      <c r="D251" s="350"/>
      <c r="E251" s="354">
        <v>185</v>
      </c>
      <c r="F251" s="384">
        <f t="shared" si="4"/>
        <v>185</v>
      </c>
    </row>
    <row r="252" spans="1:6" s="339" customFormat="1" ht="15">
      <c r="A252" s="385" t="s">
        <v>173</v>
      </c>
      <c r="B252" s="353" t="s">
        <v>174</v>
      </c>
      <c r="C252" s="371" t="s">
        <v>175</v>
      </c>
      <c r="D252" s="350"/>
      <c r="E252" s="354">
        <v>233</v>
      </c>
      <c r="F252" s="384">
        <f t="shared" si="4"/>
        <v>233</v>
      </c>
    </row>
    <row r="253" spans="1:6" s="339" customFormat="1" ht="15">
      <c r="A253" s="385" t="s">
        <v>176</v>
      </c>
      <c r="B253" s="353" t="s">
        <v>177</v>
      </c>
      <c r="C253" s="371" t="s">
        <v>178</v>
      </c>
      <c r="D253" s="350"/>
      <c r="E253" s="354">
        <v>315</v>
      </c>
      <c r="F253" s="384">
        <f t="shared" si="4"/>
        <v>315</v>
      </c>
    </row>
    <row r="254" spans="1:6" s="339" customFormat="1" ht="15">
      <c r="A254" s="385" t="s">
        <v>179</v>
      </c>
      <c r="B254" s="353" t="s">
        <v>180</v>
      </c>
      <c r="C254" s="371" t="s">
        <v>181</v>
      </c>
      <c r="D254" s="350"/>
      <c r="E254" s="354">
        <v>102</v>
      </c>
      <c r="F254" s="384">
        <f t="shared" si="4"/>
        <v>102</v>
      </c>
    </row>
    <row r="255" spans="1:6" s="339" customFormat="1" ht="15">
      <c r="A255" s="385" t="s">
        <v>182</v>
      </c>
      <c r="B255" s="353" t="s">
        <v>183</v>
      </c>
      <c r="C255" s="371" t="s">
        <v>184</v>
      </c>
      <c r="D255" s="350"/>
      <c r="E255" s="354">
        <v>251</v>
      </c>
      <c r="F255" s="384">
        <f t="shared" si="4"/>
        <v>251</v>
      </c>
    </row>
    <row r="256" spans="1:6" s="339" customFormat="1" ht="15">
      <c r="A256" s="385" t="s">
        <v>185</v>
      </c>
      <c r="B256" s="353" t="s">
        <v>186</v>
      </c>
      <c r="C256" s="371" t="s">
        <v>187</v>
      </c>
      <c r="D256" s="350"/>
      <c r="E256" s="354">
        <v>251</v>
      </c>
      <c r="F256" s="384">
        <f t="shared" si="4"/>
        <v>251</v>
      </c>
    </row>
    <row r="257" spans="1:14" ht="15">
      <c r="A257" s="385" t="s">
        <v>188</v>
      </c>
      <c r="B257" s="353" t="s">
        <v>189</v>
      </c>
      <c r="C257" s="371" t="s">
        <v>190</v>
      </c>
      <c r="D257" s="350"/>
      <c r="E257" s="354">
        <v>249</v>
      </c>
      <c r="F257" s="384">
        <f t="shared" si="4"/>
        <v>249</v>
      </c>
      <c r="G257" s="339"/>
      <c r="H257" s="339"/>
      <c r="I257" s="339"/>
      <c r="J257" s="339"/>
      <c r="K257" s="339"/>
      <c r="N257" s="339"/>
    </row>
    <row r="258" spans="1:14" ht="15">
      <c r="A258" s="385" t="s">
        <v>191</v>
      </c>
      <c r="B258" s="353" t="s">
        <v>192</v>
      </c>
      <c r="C258" s="371" t="s">
        <v>193</v>
      </c>
      <c r="D258" s="350"/>
      <c r="E258" s="354">
        <v>69</v>
      </c>
      <c r="F258" s="384">
        <f t="shared" si="4"/>
        <v>69</v>
      </c>
      <c r="G258" s="339"/>
      <c r="H258" s="339"/>
      <c r="I258" s="339"/>
      <c r="J258" s="339"/>
      <c r="K258" s="339"/>
      <c r="N258" s="339"/>
    </row>
    <row r="259" spans="1:14" ht="15">
      <c r="A259" s="385" t="s">
        <v>194</v>
      </c>
      <c r="B259" s="353" t="s">
        <v>195</v>
      </c>
      <c r="C259" s="371" t="s">
        <v>196</v>
      </c>
      <c r="D259" s="350"/>
      <c r="E259" s="354">
        <v>91</v>
      </c>
      <c r="F259" s="384">
        <f t="shared" si="4"/>
        <v>91</v>
      </c>
      <c r="G259" s="339"/>
      <c r="H259" s="339"/>
      <c r="I259" s="339"/>
      <c r="J259" s="339"/>
      <c r="K259" s="339"/>
      <c r="N259" s="339"/>
    </row>
    <row r="260" spans="1:14" ht="15">
      <c r="A260" s="385" t="s">
        <v>197</v>
      </c>
      <c r="B260" s="353" t="s">
        <v>197</v>
      </c>
      <c r="C260" s="371" t="s">
        <v>198</v>
      </c>
      <c r="D260" s="350"/>
      <c r="E260" s="354">
        <v>369</v>
      </c>
      <c r="F260" s="384">
        <f t="shared" si="4"/>
        <v>369</v>
      </c>
      <c r="G260" s="339"/>
      <c r="H260" s="339"/>
      <c r="I260" s="339"/>
      <c r="J260" s="339"/>
      <c r="K260" s="339"/>
      <c r="N260" s="339"/>
    </row>
    <row r="261" spans="1:14" ht="15">
      <c r="A261" s="385" t="s">
        <v>199</v>
      </c>
      <c r="B261" s="353" t="s">
        <v>199</v>
      </c>
      <c r="C261" s="371" t="s">
        <v>198</v>
      </c>
      <c r="D261" s="350"/>
      <c r="E261" s="354">
        <v>369</v>
      </c>
      <c r="F261" s="384">
        <f t="shared" si="4"/>
        <v>369</v>
      </c>
      <c r="G261" s="339"/>
      <c r="H261" s="339"/>
      <c r="I261" s="339"/>
      <c r="J261" s="339"/>
      <c r="K261" s="339"/>
      <c r="N261" s="339"/>
    </row>
    <row r="262" spans="1:14" ht="15">
      <c r="A262" s="385" t="s">
        <v>200</v>
      </c>
      <c r="B262" s="353" t="s">
        <v>200</v>
      </c>
      <c r="C262" s="371" t="s">
        <v>201</v>
      </c>
      <c r="D262" s="350"/>
      <c r="E262" s="354">
        <v>369</v>
      </c>
      <c r="F262" s="384">
        <f t="shared" si="4"/>
        <v>369</v>
      </c>
      <c r="G262" s="339"/>
      <c r="H262" s="339"/>
      <c r="I262" s="339"/>
      <c r="J262" s="339"/>
      <c r="K262" s="339"/>
      <c r="N262" s="339"/>
    </row>
    <row r="263" spans="1:14" ht="15">
      <c r="A263" s="385" t="s">
        <v>202</v>
      </c>
      <c r="B263" s="353" t="s">
        <v>202</v>
      </c>
      <c r="C263" s="371" t="s">
        <v>203</v>
      </c>
      <c r="D263" s="350"/>
      <c r="E263" s="354">
        <v>164</v>
      </c>
      <c r="F263" s="384">
        <f t="shared" si="4"/>
        <v>164</v>
      </c>
      <c r="G263" s="339"/>
      <c r="H263" s="339"/>
      <c r="I263" s="339"/>
      <c r="J263" s="339"/>
      <c r="K263" s="339"/>
      <c r="N263" s="339"/>
    </row>
    <row r="264" spans="1:14" ht="15">
      <c r="A264" s="385" t="s">
        <v>204</v>
      </c>
      <c r="B264" s="353" t="s">
        <v>204</v>
      </c>
      <c r="C264" s="371" t="s">
        <v>205</v>
      </c>
      <c r="D264" s="350"/>
      <c r="E264" s="354">
        <v>164</v>
      </c>
      <c r="F264" s="384">
        <f t="shared" si="4"/>
        <v>164</v>
      </c>
      <c r="G264" s="339"/>
      <c r="H264" s="339"/>
      <c r="I264" s="339"/>
      <c r="J264" s="339"/>
      <c r="K264" s="339"/>
      <c r="N264" s="339"/>
    </row>
    <row r="265" spans="1:14" ht="15">
      <c r="A265" s="385" t="s">
        <v>206</v>
      </c>
      <c r="B265" s="353" t="s">
        <v>206</v>
      </c>
      <c r="C265" s="371" t="s">
        <v>207</v>
      </c>
      <c r="D265" s="350"/>
      <c r="E265" s="354">
        <v>164</v>
      </c>
      <c r="F265" s="384">
        <f t="shared" si="4"/>
        <v>164</v>
      </c>
      <c r="G265" s="339"/>
      <c r="H265" s="339"/>
      <c r="I265" s="339"/>
      <c r="J265" s="339"/>
      <c r="K265" s="339"/>
      <c r="N265" s="339"/>
    </row>
    <row r="266" spans="1:14" ht="15">
      <c r="A266" s="385" t="s">
        <v>208</v>
      </c>
      <c r="B266" s="353" t="s">
        <v>208</v>
      </c>
      <c r="C266" s="371" t="s">
        <v>209</v>
      </c>
      <c r="D266" s="350"/>
      <c r="E266" s="354">
        <v>309</v>
      </c>
      <c r="F266" s="384">
        <f t="shared" si="4"/>
        <v>309</v>
      </c>
      <c r="G266" s="339"/>
      <c r="H266" s="339"/>
      <c r="I266" s="339"/>
      <c r="J266" s="339"/>
      <c r="K266" s="339"/>
      <c r="N266" s="339"/>
    </row>
    <row r="267" spans="1:14" ht="15.75" thickBot="1">
      <c r="A267" s="396" t="s">
        <v>210</v>
      </c>
      <c r="B267" s="397" t="s">
        <v>210</v>
      </c>
      <c r="C267" s="398" t="s">
        <v>211</v>
      </c>
      <c r="D267" s="399"/>
      <c r="E267" s="400">
        <v>309</v>
      </c>
      <c r="F267" s="401">
        <f t="shared" si="4"/>
        <v>309</v>
      </c>
      <c r="G267" s="339"/>
      <c r="H267" s="339"/>
      <c r="I267" s="339"/>
      <c r="J267" s="339"/>
      <c r="K267" s="339"/>
      <c r="N267" s="339"/>
    </row>
    <row r="268" spans="7:14" ht="15">
      <c r="G268" s="373"/>
      <c r="H268" s="346"/>
      <c r="I268" s="346"/>
      <c r="J268" s="339"/>
      <c r="K268" s="339"/>
      <c r="L268" s="346"/>
      <c r="N268" s="339"/>
    </row>
    <row r="269" spans="7:9" ht="15">
      <c r="G269" s="373"/>
      <c r="H269" s="373"/>
      <c r="I269" s="373"/>
    </row>
    <row r="270" spans="7:9" ht="15">
      <c r="G270" s="373"/>
      <c r="H270" s="373"/>
      <c r="I270" s="373"/>
    </row>
    <row r="271" spans="1:15" s="346" customFormat="1" ht="15">
      <c r="A271" s="338"/>
      <c r="B271" s="338"/>
      <c r="C271" s="340"/>
      <c r="D271" s="372"/>
      <c r="E271" s="342"/>
      <c r="F271" s="343"/>
      <c r="G271" s="373"/>
      <c r="H271" s="373"/>
      <c r="I271" s="373"/>
      <c r="L271" s="339"/>
      <c r="M271" s="339"/>
      <c r="O271" s="339"/>
    </row>
    <row r="272" spans="1:15" s="346" customFormat="1" ht="15">
      <c r="A272" s="338"/>
      <c r="B272" s="338"/>
      <c r="C272" s="340"/>
      <c r="D272" s="372"/>
      <c r="E272" s="342"/>
      <c r="F272" s="343"/>
      <c r="G272" s="373"/>
      <c r="H272" s="373"/>
      <c r="I272" s="373"/>
      <c r="L272" s="339"/>
      <c r="M272" s="339"/>
      <c r="O272" s="339"/>
    </row>
    <row r="273" spans="1:15" s="346" customFormat="1" ht="15">
      <c r="A273" s="338"/>
      <c r="B273" s="338"/>
      <c r="C273" s="340"/>
      <c r="D273" s="372"/>
      <c r="E273" s="342"/>
      <c r="F273" s="343"/>
      <c r="G273" s="373"/>
      <c r="H273" s="373"/>
      <c r="I273" s="373"/>
      <c r="L273" s="339"/>
      <c r="M273" s="339"/>
      <c r="O273" s="339"/>
    </row>
    <row r="274" spans="1:15" s="346" customFormat="1" ht="15">
      <c r="A274" s="338"/>
      <c r="B274" s="338"/>
      <c r="C274" s="340"/>
      <c r="D274" s="372"/>
      <c r="E274" s="342"/>
      <c r="F274" s="343"/>
      <c r="G274" s="344"/>
      <c r="H274" s="344"/>
      <c r="I274" s="345"/>
      <c r="L274" s="339"/>
      <c r="M274" s="339"/>
      <c r="O274" s="339"/>
    </row>
    <row r="275" spans="1:15" s="346" customFormat="1" ht="15">
      <c r="A275" s="338"/>
      <c r="B275" s="338"/>
      <c r="C275" s="340"/>
      <c r="D275" s="372"/>
      <c r="E275" s="342"/>
      <c r="F275" s="343"/>
      <c r="G275" s="344"/>
      <c r="H275" s="344"/>
      <c r="I275" s="345"/>
      <c r="L275" s="339"/>
      <c r="M275" s="339"/>
      <c r="O275" s="339"/>
    </row>
    <row r="276" spans="1:15" s="346" customFormat="1" ht="15">
      <c r="A276" s="338"/>
      <c r="B276" s="338"/>
      <c r="C276" s="340"/>
      <c r="D276" s="372"/>
      <c r="E276" s="342"/>
      <c r="F276" s="343"/>
      <c r="G276" s="344"/>
      <c r="H276" s="344"/>
      <c r="I276" s="345"/>
      <c r="L276" s="339"/>
      <c r="M276" s="339"/>
      <c r="O276" s="339"/>
    </row>
    <row r="277" spans="1:15" s="346" customFormat="1" ht="15">
      <c r="A277" s="338"/>
      <c r="B277" s="338"/>
      <c r="C277" s="340"/>
      <c r="D277" s="372"/>
      <c r="E277" s="342"/>
      <c r="F277" s="343"/>
      <c r="G277" s="344"/>
      <c r="H277" s="344"/>
      <c r="I277" s="345"/>
      <c r="L277" s="339"/>
      <c r="M277" s="339"/>
      <c r="O277" s="339"/>
    </row>
    <row r="278" spans="1:15" s="346" customFormat="1" ht="15">
      <c r="A278" s="338"/>
      <c r="B278" s="338"/>
      <c r="C278" s="340"/>
      <c r="D278" s="372"/>
      <c r="E278" s="342"/>
      <c r="F278" s="343"/>
      <c r="G278" s="344"/>
      <c r="H278" s="344"/>
      <c r="I278" s="345"/>
      <c r="L278" s="339"/>
      <c r="M278" s="339"/>
      <c r="O278" s="339"/>
    </row>
    <row r="279" spans="1:15" s="346" customFormat="1" ht="15">
      <c r="A279" s="338"/>
      <c r="B279" s="338"/>
      <c r="C279" s="340"/>
      <c r="D279" s="372"/>
      <c r="E279" s="342"/>
      <c r="F279" s="343"/>
      <c r="G279" s="344"/>
      <c r="H279" s="344"/>
      <c r="I279" s="345"/>
      <c r="L279" s="339"/>
      <c r="M279" s="339"/>
      <c r="O279" s="339"/>
    </row>
    <row r="280" spans="1:15" s="346" customFormat="1" ht="15">
      <c r="A280" s="338"/>
      <c r="B280" s="338"/>
      <c r="C280" s="340"/>
      <c r="D280" s="372"/>
      <c r="E280" s="342"/>
      <c r="F280" s="343"/>
      <c r="G280" s="344"/>
      <c r="H280" s="344"/>
      <c r="I280" s="345"/>
      <c r="L280" s="339"/>
      <c r="M280" s="339"/>
      <c r="O280" s="339"/>
    </row>
    <row r="281" spans="1:15" s="346" customFormat="1" ht="15">
      <c r="A281" s="338"/>
      <c r="B281" s="338"/>
      <c r="C281" s="340"/>
      <c r="D281" s="372"/>
      <c r="E281" s="342"/>
      <c r="F281" s="343"/>
      <c r="G281" s="344"/>
      <c r="H281" s="344"/>
      <c r="I281" s="345"/>
      <c r="L281" s="339"/>
      <c r="M281" s="339"/>
      <c r="O281" s="339"/>
    </row>
    <row r="282" spans="1:15" s="346" customFormat="1" ht="15">
      <c r="A282" s="338"/>
      <c r="B282" s="338"/>
      <c r="C282" s="340"/>
      <c r="D282" s="372"/>
      <c r="E282" s="342"/>
      <c r="F282" s="343"/>
      <c r="G282" s="344"/>
      <c r="H282" s="344"/>
      <c r="I282" s="345"/>
      <c r="L282" s="339"/>
      <c r="M282" s="339"/>
      <c r="O282" s="339"/>
    </row>
    <row r="283" spans="1:15" s="346" customFormat="1" ht="15">
      <c r="A283" s="338"/>
      <c r="B283" s="338"/>
      <c r="C283" s="340"/>
      <c r="D283" s="372"/>
      <c r="E283" s="342"/>
      <c r="F283" s="343"/>
      <c r="G283" s="344"/>
      <c r="H283" s="344"/>
      <c r="I283" s="345"/>
      <c r="L283" s="339"/>
      <c r="M283" s="339"/>
      <c r="O283" s="339"/>
    </row>
  </sheetData>
  <sheetProtection/>
  <mergeCells count="3">
    <mergeCell ref="A2:F2"/>
    <mergeCell ref="A6:F6"/>
    <mergeCell ref="A48:F48"/>
  </mergeCells>
  <printOptions/>
  <pageMargins left="0.98" right="0.43" top="0.28" bottom="0.39" header="0.25" footer="0.36"/>
  <pageSetup fitToHeight="2" fitToWidth="1" horizontalDpi="300" verticalDpi="300" orientation="portrait" paperSize="9" scale="4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TWK</dc:creator>
  <cp:keywords/>
  <dc:description/>
  <cp:lastModifiedBy>Вадим</cp:lastModifiedBy>
  <cp:lastPrinted>2011-01-10T14:45:43Z</cp:lastPrinted>
  <dcterms:created xsi:type="dcterms:W3CDTF">2002-04-22T20:08:27Z</dcterms:created>
  <dcterms:modified xsi:type="dcterms:W3CDTF">2011-06-20T20:21:26Z</dcterms:modified>
  <cp:category/>
  <cp:version/>
  <cp:contentType/>
  <cp:contentStatus/>
</cp:coreProperties>
</file>